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Files IRAP\Web Site\NEW IRAR WEB SITE\Enrollment\"/>
    </mc:Choice>
  </mc:AlternateContent>
  <bookViews>
    <workbookView xWindow="120" yWindow="45" windowWidth="15240" windowHeight="7710" activeTab="1"/>
  </bookViews>
  <sheets>
    <sheet name="Undergraduates" sheetId="1" r:id="rId1"/>
    <sheet name="Postbaccalaureates" sheetId="2" r:id="rId2"/>
  </sheets>
  <definedNames>
    <definedName name="_xlnm.Print_Titles" localSheetId="1">Postbaccalaureates!$1:$8</definedName>
    <definedName name="_xlnm.Print_Titles" localSheetId="0">Undergraduates!$1:$8</definedName>
  </definedNames>
  <calcPr calcId="152511" concurrentCalc="0"/>
</workbook>
</file>

<file path=xl/calcChain.xml><?xml version="1.0" encoding="utf-8"?>
<calcChain xmlns="http://schemas.openxmlformats.org/spreadsheetml/2006/main">
  <c r="M67" i="2" l="1"/>
  <c r="M93" i="1"/>
  <c r="L93" i="1"/>
  <c r="K93" i="1"/>
  <c r="J93" i="1"/>
  <c r="I93" i="1"/>
  <c r="H93" i="1"/>
  <c r="G93" i="1"/>
  <c r="F93" i="1"/>
  <c r="E93" i="1"/>
  <c r="D93" i="1"/>
  <c r="L67" i="2"/>
  <c r="N67" i="2"/>
  <c r="O67" i="2"/>
  <c r="N93" i="1"/>
  <c r="O93" i="1"/>
  <c r="P93" i="1"/>
  <c r="Q93" i="1"/>
  <c r="R93" i="1"/>
</calcChain>
</file>

<file path=xl/sharedStrings.xml><?xml version="1.0" encoding="utf-8"?>
<sst xmlns="http://schemas.openxmlformats.org/spreadsheetml/2006/main" count="279" uniqueCount="171">
  <si>
    <t>Undergraduate</t>
  </si>
  <si>
    <t>First Time &amp; Returning</t>
  </si>
  <si>
    <t>New &amp; Returning Transfer</t>
  </si>
  <si>
    <t>Continuing</t>
  </si>
  <si>
    <t>Total</t>
  </si>
  <si>
    <t>Agriculture</t>
  </si>
  <si>
    <t>Agbus, Food Indstry Mgmt, AgEd</t>
  </si>
  <si>
    <t>Agribusiness &amp; Food Indus Mgmt</t>
  </si>
  <si>
    <t>Agricultural Science</t>
  </si>
  <si>
    <t>Food Mkt &amp; Agribus Mgmt DNU</t>
  </si>
  <si>
    <t>Animal &amp; Veterinary Sci</t>
  </si>
  <si>
    <t>Animal Health Science</t>
  </si>
  <si>
    <t>Animal Science</t>
  </si>
  <si>
    <t>Apparel Merchandising &amp; Mgmt</t>
  </si>
  <si>
    <t>Apparel Merchand &amp; Mgmt</t>
  </si>
  <si>
    <t>Human Nutrition &amp; Food Sci</t>
  </si>
  <si>
    <t>Food Science &amp; Tech</t>
  </si>
  <si>
    <t>Foods &amp; Nutrition</t>
  </si>
  <si>
    <t>Plant Science</t>
  </si>
  <si>
    <t>College Total</t>
  </si>
  <si>
    <t>Business Administration</t>
  </si>
  <si>
    <t>All College - CBA</t>
  </si>
  <si>
    <t>Ethnic &amp; Women's Studies</t>
  </si>
  <si>
    <t>Gender,Ethn,Multicul Stu</t>
  </si>
  <si>
    <t>Liberal Studies</t>
  </si>
  <si>
    <t>Engineering</t>
  </si>
  <si>
    <t>Aerospace Engineering</t>
  </si>
  <si>
    <t>Aerospace Engr</t>
  </si>
  <si>
    <t>Chemical &amp; Materials Engr</t>
  </si>
  <si>
    <t>Chemical Engr</t>
  </si>
  <si>
    <t>Civil Engineering</t>
  </si>
  <si>
    <t>Civil Engr</t>
  </si>
  <si>
    <t>Electrical &amp; Computer Engr</t>
  </si>
  <si>
    <t>Computer Engr</t>
  </si>
  <si>
    <t>Electrical Engr</t>
  </si>
  <si>
    <t>Construction Engr Tech</t>
  </si>
  <si>
    <t>Industrial &amp; Manufacturing Egr</t>
  </si>
  <si>
    <t>Industrial Engineering</t>
  </si>
  <si>
    <t>Manufacturing Engr</t>
  </si>
  <si>
    <t>Mechanical Engineering</t>
  </si>
  <si>
    <t>Mechanical Engr</t>
  </si>
  <si>
    <t>Environmental Design</t>
  </si>
  <si>
    <t>Architecture</t>
  </si>
  <si>
    <t>Art</t>
  </si>
  <si>
    <t>Graphic Design</t>
  </si>
  <si>
    <t>Landscape Architecture</t>
  </si>
  <si>
    <t>Urban &amp; Regional Planning</t>
  </si>
  <si>
    <t>Urban &amp; Regional Plan</t>
  </si>
  <si>
    <t>Hospitality Management</t>
  </si>
  <si>
    <t>Hotel &amp; Restaurant Management</t>
  </si>
  <si>
    <t>Anthropology &amp; Geography</t>
  </si>
  <si>
    <t>Anthropology</t>
  </si>
  <si>
    <t>Geography</t>
  </si>
  <si>
    <t>Communication</t>
  </si>
  <si>
    <t>Economics</t>
  </si>
  <si>
    <t>English &amp; Foreign Languages</t>
  </si>
  <si>
    <t>English</t>
  </si>
  <si>
    <t>Spanish</t>
  </si>
  <si>
    <t>History</t>
  </si>
  <si>
    <t>Music</t>
  </si>
  <si>
    <t>Philosophy</t>
  </si>
  <si>
    <t>Political Science</t>
  </si>
  <si>
    <t>Psychology/Sociology</t>
  </si>
  <si>
    <t>Psychology</t>
  </si>
  <si>
    <t>Sociology</t>
  </si>
  <si>
    <t>Theatre and New Dance</t>
  </si>
  <si>
    <t>Theatre</t>
  </si>
  <si>
    <t>Science</t>
  </si>
  <si>
    <t>Biological Sciences</t>
  </si>
  <si>
    <t>Biology</t>
  </si>
  <si>
    <t>Biotechnology</t>
  </si>
  <si>
    <t>Botany DNU</t>
  </si>
  <si>
    <t>Environmental Biology</t>
  </si>
  <si>
    <t>Microbiology DNU</t>
  </si>
  <si>
    <t>Zoology DNU</t>
  </si>
  <si>
    <t>Chemistry</t>
  </si>
  <si>
    <t>Computer Science</t>
  </si>
  <si>
    <t>Geological Sciences</t>
  </si>
  <si>
    <t>Geology</t>
  </si>
  <si>
    <t>Integrated Earth Studies - DNU</t>
  </si>
  <si>
    <t>Kinesiology &amp; Health Promotion</t>
  </si>
  <si>
    <t>Kinesiology</t>
  </si>
  <si>
    <t>Mathematics and Statistics</t>
  </si>
  <si>
    <t>Mathematics</t>
  </si>
  <si>
    <t>Physics and Astronomy</t>
  </si>
  <si>
    <t>Physics</t>
  </si>
  <si>
    <t>University Programs</t>
  </si>
  <si>
    <t>IPOLY</t>
  </si>
  <si>
    <t>Science, Technology &amp; Society</t>
  </si>
  <si>
    <t>Ugrad Fee Waiver-Emply</t>
  </si>
  <si>
    <t>Undeclared Transitory</t>
  </si>
  <si>
    <t>Undeclared Undergraduate</t>
  </si>
  <si>
    <t>Young Scholars</t>
  </si>
  <si>
    <t>University Total</t>
  </si>
  <si>
    <t>College</t>
  </si>
  <si>
    <t>Department</t>
  </si>
  <si>
    <t>Major</t>
  </si>
  <si>
    <t>Behavioral Science - DNU</t>
  </si>
  <si>
    <t>Accounting</t>
  </si>
  <si>
    <t>Computer Information Systems</t>
  </si>
  <si>
    <t>Finance, Real Estate, and Law</t>
  </si>
  <si>
    <t>International Business</t>
  </si>
  <si>
    <t>Marketing Management</t>
  </si>
  <si>
    <t>Management &amp; Human Resources</t>
  </si>
  <si>
    <t>Operations Management</t>
  </si>
  <si>
    <t>e-Business</t>
  </si>
  <si>
    <t>California State Polytechnic University, Pomona</t>
  </si>
  <si>
    <t>Postbaccalaureate</t>
  </si>
  <si>
    <t>All College - Agriculture</t>
  </si>
  <si>
    <t>Agriculture Grad</t>
  </si>
  <si>
    <t>All College-Grad-MBA</t>
  </si>
  <si>
    <t>Accountancy Grad</t>
  </si>
  <si>
    <t>Bus Admin Grad MS</t>
  </si>
  <si>
    <t>Business Admin MBA Grad</t>
  </si>
  <si>
    <t>Department of Education</t>
  </si>
  <si>
    <t>Educ Leadership, PreK-12 Spec</t>
  </si>
  <si>
    <t>Education Grad</t>
  </si>
  <si>
    <t>Teacher Education</t>
  </si>
  <si>
    <t>Administrative Service Cred</t>
  </si>
  <si>
    <t>Multiple Subj (LS) Cred Gen</t>
  </si>
  <si>
    <t>Single Subject Cred Gen</t>
  </si>
  <si>
    <t>Specialist Instruct Cred</t>
  </si>
  <si>
    <t>All College - Engineering</t>
  </si>
  <si>
    <t>Engineering Grad</t>
  </si>
  <si>
    <t>Engr Management Grad</t>
  </si>
  <si>
    <t>All College-Grad-Engineering</t>
  </si>
  <si>
    <t>Civil Engineering Master</t>
  </si>
  <si>
    <t>Electrical Engr Grad</t>
  </si>
  <si>
    <t>Mechanical Engr Grad</t>
  </si>
  <si>
    <t>Architecture Grad</t>
  </si>
  <si>
    <t>Center for Regenerative Stu</t>
  </si>
  <si>
    <t>Regenerative Studies Grad</t>
  </si>
  <si>
    <t>Landscape Architecture Grad</t>
  </si>
  <si>
    <t>Urban &amp; Regional Plan Grad</t>
  </si>
  <si>
    <t>Economics Grad</t>
  </si>
  <si>
    <t>English Grad</t>
  </si>
  <si>
    <t>History Grad</t>
  </si>
  <si>
    <t>Master of Public Admin</t>
  </si>
  <si>
    <t>Psychology Grad</t>
  </si>
  <si>
    <t>Applied Biotechnology Grad</t>
  </si>
  <si>
    <t>Biological Sciences Grad</t>
  </si>
  <si>
    <t>Chemistry Grad</t>
  </si>
  <si>
    <t>Computer Science Grad</t>
  </si>
  <si>
    <t>Kinesiology Grad</t>
  </si>
  <si>
    <t>Mathematics Grad</t>
  </si>
  <si>
    <t>Grad Fee Waiver-Employee</t>
  </si>
  <si>
    <t>Undeclared Comp Term</t>
  </si>
  <si>
    <t>Undeclared Graduate</t>
  </si>
  <si>
    <t>Human Nutrition &amp; Food Science</t>
  </si>
  <si>
    <t>Dietetics</t>
  </si>
  <si>
    <t>Art History</t>
  </si>
  <si>
    <t>Social Sciences - DNU</t>
  </si>
  <si>
    <t xml:space="preserve">Department  </t>
  </si>
  <si>
    <t>Education &amp; Integrative Studies</t>
  </si>
  <si>
    <t>Letters, Arts, &amp; Social Sciences</t>
  </si>
  <si>
    <t>Fall 2015</t>
  </si>
  <si>
    <t>Course Match UGRD</t>
  </si>
  <si>
    <t>Transitory</t>
  </si>
  <si>
    <t>Graphic Design DNU</t>
  </si>
  <si>
    <t>Fall 2016</t>
  </si>
  <si>
    <t>Early Childhood Studies</t>
  </si>
  <si>
    <t>Electro-Mechanical Engrng Tech</t>
  </si>
  <si>
    <t>Electromechanical Sys Eng Tech</t>
  </si>
  <si>
    <t>Electronic Systems Eng Tech</t>
  </si>
  <si>
    <t>Fall 2017</t>
  </si>
  <si>
    <t>Academic Research and Resources</t>
  </si>
  <si>
    <t>Undergraduate Enrollment by Admit Type and Major, Fall 2015 through Fall 2017</t>
  </si>
  <si>
    <t>Postbaccalaureate Enrollment by Admit Type and Major, Fall 2015 through Fall 2017</t>
  </si>
  <si>
    <t>Construction Engr Tech DNU</t>
  </si>
  <si>
    <t xml:space="preserve">Electrical Engr  </t>
  </si>
  <si>
    <t>CourseMatch PBAC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</si>
</sst>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8"/>
      <name val="Microsoft Sans Serif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3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3" fontId="1" fillId="0" borderId="0" xfId="0" applyNumberFormat="1" applyFont="1" applyAlignment="1">
      <alignment horizontal="center" vertical="center" wrapText="1"/>
    </xf>
    <xf numFmtId="3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/>
    </xf>
    <xf numFmtId="3" fontId="2" fillId="0" borderId="1" xfId="0" applyNumberFormat="1" applyFont="1" applyBorder="1" applyAlignment="1" applyProtection="1">
      <alignment horizontal="center" vertical="center"/>
      <protection locked="0"/>
    </xf>
    <xf numFmtId="3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3" fontId="4" fillId="2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3" fontId="4" fillId="4" borderId="1" xfId="0" applyNumberFormat="1" applyFont="1" applyFill="1" applyBorder="1" applyAlignment="1" applyProtection="1">
      <alignment horizontal="center" vertical="center"/>
      <protection locked="0"/>
    </xf>
    <xf numFmtId="3" fontId="3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3" borderId="2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3" fillId="3" borderId="4" xfId="0" applyFont="1" applyFill="1" applyBorder="1" applyAlignment="1" applyProtection="1">
      <alignment vertical="center"/>
      <protection locked="0"/>
    </xf>
    <xf numFmtId="0" fontId="3" fillId="3" borderId="5" xfId="0" applyFont="1" applyFill="1" applyBorder="1" applyAlignment="1" applyProtection="1">
      <alignment vertical="center"/>
      <protection locked="0"/>
    </xf>
    <xf numFmtId="0" fontId="3" fillId="3" borderId="6" xfId="0" applyFont="1" applyFill="1" applyBorder="1" applyAlignment="1" applyProtection="1">
      <alignment vertical="center"/>
      <protection locked="0"/>
    </xf>
    <xf numFmtId="0" fontId="3" fillId="3" borderId="7" xfId="0" applyFont="1" applyFill="1" applyBorder="1" applyAlignment="1" applyProtection="1">
      <alignment vertical="center"/>
      <protection locked="0"/>
    </xf>
    <xf numFmtId="0" fontId="3" fillId="3" borderId="1" xfId="0" applyFont="1" applyFill="1" applyBorder="1" applyAlignment="1" applyProtection="1">
      <alignment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3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vertical="center"/>
      <protection locked="0"/>
    </xf>
    <xf numFmtId="0" fontId="4" fillId="3" borderId="2" xfId="0" applyFont="1" applyFill="1" applyBorder="1" applyAlignment="1" applyProtection="1">
      <alignment vertical="center"/>
      <protection locked="0"/>
    </xf>
    <xf numFmtId="0" fontId="4" fillId="3" borderId="3" xfId="0" applyFont="1" applyFill="1" applyBorder="1" applyAlignment="1" applyProtection="1">
      <alignment vertical="center"/>
      <protection locked="0"/>
    </xf>
    <xf numFmtId="0" fontId="4" fillId="3" borderId="4" xfId="0" applyFont="1" applyFill="1" applyBorder="1" applyAlignment="1" applyProtection="1">
      <alignment vertical="center"/>
      <protection locked="0"/>
    </xf>
    <xf numFmtId="0" fontId="4" fillId="3" borderId="5" xfId="0" applyFont="1" applyFill="1" applyBorder="1" applyAlignment="1" applyProtection="1">
      <alignment vertical="center"/>
      <protection locked="0"/>
    </xf>
    <xf numFmtId="0" fontId="4" fillId="3" borderId="6" xfId="0" applyFont="1" applyFill="1" applyBorder="1" applyAlignment="1" applyProtection="1">
      <alignment vertical="center"/>
      <protection locked="0"/>
    </xf>
    <xf numFmtId="0" fontId="4" fillId="3" borderId="7" xfId="0" applyFont="1" applyFill="1" applyBorder="1" applyAlignment="1" applyProtection="1">
      <alignment vertical="center"/>
      <protection locked="0"/>
    </xf>
    <xf numFmtId="0" fontId="4" fillId="3" borderId="1" xfId="0" applyFont="1" applyFill="1" applyBorder="1" applyAlignment="1" applyProtection="1">
      <alignment vertical="center" wrapText="1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3" fontId="4" fillId="3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vertical="center"/>
      <protection locked="0"/>
    </xf>
    <xf numFmtId="14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right" vertical="center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4" fillId="3" borderId="9" xfId="0" applyFont="1" applyFill="1" applyBorder="1" applyAlignment="1" applyProtection="1">
      <alignment horizontal="center" vertical="center"/>
      <protection locked="0"/>
    </xf>
    <xf numFmtId="0" fontId="4" fillId="3" borderId="10" xfId="0" applyFont="1" applyFill="1" applyBorder="1" applyAlignment="1" applyProtection="1">
      <alignment horizontal="center" vertical="center"/>
      <protection locked="0"/>
    </xf>
    <xf numFmtId="0" fontId="2" fillId="4" borderId="11" xfId="0" applyFont="1" applyFill="1" applyBorder="1" applyAlignment="1" applyProtection="1">
      <alignment horizontal="left" vertical="center" wrapText="1"/>
      <protection locked="0"/>
    </xf>
    <xf numFmtId="0" fontId="2" fillId="4" borderId="12" xfId="0" applyFont="1" applyFill="1" applyBorder="1" applyAlignment="1" applyProtection="1">
      <alignment horizontal="left" vertical="center" wrapText="1"/>
      <protection locked="0"/>
    </xf>
    <xf numFmtId="0" fontId="2" fillId="4" borderId="13" xfId="0" applyFont="1" applyFill="1" applyBorder="1" applyAlignment="1" applyProtection="1">
      <alignment horizontal="left" vertical="center" wrapText="1"/>
      <protection locked="0"/>
    </xf>
    <xf numFmtId="0" fontId="2" fillId="0" borderId="11" xfId="0" applyFont="1" applyFill="1" applyBorder="1" applyAlignment="1" applyProtection="1">
      <alignment horizontal="left" vertical="center"/>
      <protection locked="0"/>
    </xf>
    <xf numFmtId="0" fontId="2" fillId="0" borderId="13" xfId="0" applyFont="1" applyFill="1" applyBorder="1" applyAlignment="1" applyProtection="1">
      <alignment horizontal="left" vertical="center"/>
      <protection locked="0"/>
    </xf>
    <xf numFmtId="0" fontId="2" fillId="0" borderId="12" xfId="0" applyFont="1" applyFill="1" applyBorder="1" applyAlignment="1" applyProtection="1">
      <alignment horizontal="left" vertical="center"/>
      <protection locked="0"/>
    </xf>
    <xf numFmtId="0" fontId="4" fillId="2" borderId="8" xfId="0" applyFont="1" applyFill="1" applyBorder="1" applyAlignment="1" applyProtection="1">
      <alignment horizontal="left" vertical="center"/>
      <protection locked="0"/>
    </xf>
    <xf numFmtId="0" fontId="4" fillId="2" borderId="10" xfId="0" applyFont="1" applyFill="1" applyBorder="1" applyAlignment="1" applyProtection="1">
      <alignment horizontal="left" vertical="center"/>
      <protection locked="0"/>
    </xf>
    <xf numFmtId="0" fontId="4" fillId="3" borderId="8" xfId="0" applyFont="1" applyFill="1" applyBorder="1" applyAlignment="1" applyProtection="1">
      <alignment horizontal="left" vertical="center"/>
      <protection locked="0"/>
    </xf>
    <xf numFmtId="0" fontId="4" fillId="3" borderId="9" xfId="0" applyFont="1" applyFill="1" applyBorder="1" applyAlignment="1" applyProtection="1">
      <alignment horizontal="left" vertical="center"/>
      <protection locked="0"/>
    </xf>
    <xf numFmtId="0" fontId="4" fillId="3" borderId="10" xfId="0" applyFont="1" applyFill="1" applyBorder="1" applyAlignment="1" applyProtection="1">
      <alignment horizontal="left" vertical="center"/>
      <protection locked="0"/>
    </xf>
    <xf numFmtId="0" fontId="1" fillId="0" borderId="11" xfId="0" applyFont="1" applyFill="1" applyBorder="1" applyAlignment="1" applyProtection="1">
      <alignment horizontal="left" vertical="center"/>
      <protection locked="0"/>
    </xf>
    <xf numFmtId="0" fontId="1" fillId="0" borderId="13" xfId="0" applyFont="1" applyFill="1" applyBorder="1" applyAlignment="1" applyProtection="1">
      <alignment horizontal="left" vertical="center"/>
      <protection locked="0"/>
    </xf>
    <xf numFmtId="0" fontId="1" fillId="0" borderId="12" xfId="0" applyFont="1" applyFill="1" applyBorder="1" applyAlignment="1" applyProtection="1">
      <alignment horizontal="left" vertical="center"/>
      <protection locked="0"/>
    </xf>
    <xf numFmtId="14" fontId="1" fillId="0" borderId="0" xfId="0" applyNumberFormat="1" applyFont="1" applyAlignment="1">
      <alignment horizontal="right" vertical="center" wrapText="1"/>
    </xf>
    <xf numFmtId="0" fontId="1" fillId="4" borderId="11" xfId="0" applyFont="1" applyFill="1" applyBorder="1" applyAlignment="1" applyProtection="1">
      <alignment horizontal="left" vertical="center"/>
      <protection locked="0"/>
    </xf>
    <xf numFmtId="0" fontId="1" fillId="4" borderId="12" xfId="0" applyFont="1" applyFill="1" applyBorder="1" applyAlignment="1" applyProtection="1">
      <alignment horizontal="left" vertical="center"/>
      <protection locked="0"/>
    </xf>
    <xf numFmtId="0" fontId="1" fillId="4" borderId="13" xfId="0" applyFont="1" applyFill="1" applyBorder="1" applyAlignment="1" applyProtection="1">
      <alignment horizontal="left" vertical="center"/>
      <protection locked="0"/>
    </xf>
    <xf numFmtId="0" fontId="3" fillId="3" borderId="8" xfId="0" applyFont="1" applyFill="1" applyBorder="1" applyAlignment="1" applyProtection="1">
      <alignment horizontal="center" vertical="center" wrapText="1"/>
      <protection locked="0"/>
    </xf>
    <xf numFmtId="0" fontId="3" fillId="3" borderId="9" xfId="0" applyFont="1" applyFill="1" applyBorder="1" applyAlignment="1" applyProtection="1">
      <alignment horizontal="center" vertical="center" wrapText="1"/>
      <protection locked="0"/>
    </xf>
    <xf numFmtId="0" fontId="3" fillId="3" borderId="10" xfId="0" applyFont="1" applyFill="1" applyBorder="1" applyAlignment="1" applyProtection="1">
      <alignment horizontal="center" vertical="center" wrapText="1"/>
      <protection locked="0"/>
    </xf>
    <xf numFmtId="0" fontId="3" fillId="3" borderId="8" xfId="0" applyFont="1" applyFill="1" applyBorder="1" applyAlignment="1" applyProtection="1">
      <alignment horizontal="left" vertical="center"/>
      <protection locked="0"/>
    </xf>
    <xf numFmtId="0" fontId="3" fillId="3" borderId="9" xfId="0" applyFont="1" applyFill="1" applyBorder="1" applyAlignment="1" applyProtection="1">
      <alignment horizontal="left" vertical="center"/>
      <protection locked="0"/>
    </xf>
    <xf numFmtId="0" fontId="3" fillId="3" borderId="10" xfId="0" applyFont="1" applyFill="1" applyBorder="1" applyAlignment="1" applyProtection="1">
      <alignment horizontal="left" vertical="center"/>
      <protection locked="0"/>
    </xf>
    <xf numFmtId="0" fontId="3" fillId="2" borderId="8" xfId="0" applyFont="1" applyFill="1" applyBorder="1" applyAlignment="1" applyProtection="1">
      <alignment horizontal="left" vertical="center"/>
      <protection locked="0"/>
    </xf>
    <xf numFmtId="0" fontId="3" fillId="2" borderId="10" xfId="0" applyFont="1" applyFill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3"/>
  <sheetViews>
    <sheetView workbookViewId="0">
      <selection activeCell="H75" sqref="H75"/>
    </sheetView>
  </sheetViews>
  <sheetFormatPr defaultRowHeight="12" x14ac:dyDescent="0.15"/>
  <cols>
    <col min="1" max="1" width="23.33203125" style="2" customWidth="1"/>
    <col min="2" max="3" width="35.83203125" style="2" customWidth="1"/>
    <col min="4" max="18" width="12.83203125" style="13" customWidth="1"/>
    <col min="19" max="16384" width="9.33203125" style="3"/>
  </cols>
  <sheetData>
    <row r="1" spans="1:18" x14ac:dyDescent="0.15">
      <c r="A1" s="2" t="s">
        <v>106</v>
      </c>
      <c r="F1" s="49"/>
      <c r="G1" s="49"/>
      <c r="H1" s="49"/>
      <c r="I1" s="48"/>
      <c r="J1" s="48"/>
      <c r="K1" s="48"/>
      <c r="L1" s="48"/>
      <c r="M1" s="48"/>
      <c r="P1" s="50">
        <v>43028</v>
      </c>
      <c r="Q1" s="50"/>
      <c r="R1" s="50"/>
    </row>
    <row r="2" spans="1:18" x14ac:dyDescent="0.15">
      <c r="A2" s="2" t="s">
        <v>165</v>
      </c>
    </row>
    <row r="4" spans="1:18" s="22" customFormat="1" ht="18.75" x14ac:dyDescent="0.15">
      <c r="A4" s="18" t="s">
        <v>166</v>
      </c>
      <c r="B4" s="19"/>
      <c r="C4" s="19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</row>
    <row r="6" spans="1:18" x14ac:dyDescent="0.15">
      <c r="A6" s="38"/>
      <c r="B6" s="39"/>
      <c r="C6" s="40"/>
      <c r="D6" s="51" t="s">
        <v>155</v>
      </c>
      <c r="E6" s="52"/>
      <c r="F6" s="52"/>
      <c r="G6" s="52"/>
      <c r="H6" s="53"/>
      <c r="I6" s="51" t="s">
        <v>159</v>
      </c>
      <c r="J6" s="52"/>
      <c r="K6" s="52"/>
      <c r="L6" s="52"/>
      <c r="M6" s="53"/>
      <c r="N6" s="51" t="s">
        <v>164</v>
      </c>
      <c r="O6" s="52"/>
      <c r="P6" s="52"/>
      <c r="Q6" s="52"/>
      <c r="R6" s="53"/>
    </row>
    <row r="7" spans="1:18" x14ac:dyDescent="0.15">
      <c r="A7" s="41"/>
      <c r="B7" s="42"/>
      <c r="C7" s="43"/>
      <c r="D7" s="51" t="s">
        <v>0</v>
      </c>
      <c r="E7" s="52"/>
      <c r="F7" s="52"/>
      <c r="G7" s="52"/>
      <c r="H7" s="53"/>
      <c r="I7" s="51" t="s">
        <v>0</v>
      </c>
      <c r="J7" s="52"/>
      <c r="K7" s="52"/>
      <c r="L7" s="52"/>
      <c r="M7" s="53"/>
      <c r="N7" s="51" t="s">
        <v>0</v>
      </c>
      <c r="O7" s="52"/>
      <c r="P7" s="52"/>
      <c r="Q7" s="52"/>
      <c r="R7" s="53"/>
    </row>
    <row r="8" spans="1:18" s="4" customFormat="1" ht="36" x14ac:dyDescent="0.15">
      <c r="A8" s="44" t="s">
        <v>94</v>
      </c>
      <c r="B8" s="44" t="s">
        <v>95</v>
      </c>
      <c r="C8" s="44" t="s">
        <v>96</v>
      </c>
      <c r="D8" s="45" t="s">
        <v>1</v>
      </c>
      <c r="E8" s="45" t="s">
        <v>2</v>
      </c>
      <c r="F8" s="45" t="s">
        <v>3</v>
      </c>
      <c r="G8" s="45" t="s">
        <v>157</v>
      </c>
      <c r="H8" s="45" t="s">
        <v>4</v>
      </c>
      <c r="I8" s="45" t="s">
        <v>1</v>
      </c>
      <c r="J8" s="45" t="s">
        <v>2</v>
      </c>
      <c r="K8" s="45" t="s">
        <v>3</v>
      </c>
      <c r="L8" s="45" t="s">
        <v>157</v>
      </c>
      <c r="M8" s="45" t="s">
        <v>4</v>
      </c>
      <c r="N8" s="45" t="s">
        <v>1</v>
      </c>
      <c r="O8" s="45" t="s">
        <v>2</v>
      </c>
      <c r="P8" s="45" t="s">
        <v>3</v>
      </c>
      <c r="Q8" s="45" t="s">
        <v>157</v>
      </c>
      <c r="R8" s="45" t="s">
        <v>4</v>
      </c>
    </row>
    <row r="9" spans="1:18" x14ac:dyDescent="0.15">
      <c r="A9" s="54" t="s">
        <v>5</v>
      </c>
      <c r="B9" s="57" t="s">
        <v>6</v>
      </c>
      <c r="C9" s="47" t="s">
        <v>7</v>
      </c>
      <c r="D9" s="14">
        <v>5</v>
      </c>
      <c r="E9" s="14">
        <v>18</v>
      </c>
      <c r="F9" s="14">
        <v>79</v>
      </c>
      <c r="G9" s="14"/>
      <c r="H9" s="24">
        <v>102</v>
      </c>
      <c r="I9" s="14">
        <v>24</v>
      </c>
      <c r="J9" s="14">
        <v>23</v>
      </c>
      <c r="K9" s="14">
        <v>72</v>
      </c>
      <c r="L9" s="14"/>
      <c r="M9" s="24">
        <v>119</v>
      </c>
      <c r="N9" s="14">
        <v>15</v>
      </c>
      <c r="O9" s="14">
        <v>12</v>
      </c>
      <c r="P9" s="14">
        <v>99</v>
      </c>
      <c r="Q9" s="14"/>
      <c r="R9" s="24">
        <v>126</v>
      </c>
    </row>
    <row r="10" spans="1:18" x14ac:dyDescent="0.15">
      <c r="A10" s="55"/>
      <c r="B10" s="59"/>
      <c r="C10" s="47" t="s">
        <v>8</v>
      </c>
      <c r="D10" s="14">
        <v>18</v>
      </c>
      <c r="E10" s="14">
        <v>11</v>
      </c>
      <c r="F10" s="14">
        <v>70</v>
      </c>
      <c r="G10" s="14"/>
      <c r="H10" s="24">
        <v>99</v>
      </c>
      <c r="I10" s="14">
        <v>29</v>
      </c>
      <c r="J10" s="14">
        <v>25</v>
      </c>
      <c r="K10" s="14">
        <v>68</v>
      </c>
      <c r="L10" s="14"/>
      <c r="M10" s="24">
        <v>122</v>
      </c>
      <c r="N10" s="14">
        <v>16</v>
      </c>
      <c r="O10" s="14">
        <v>14</v>
      </c>
      <c r="P10" s="14">
        <v>81</v>
      </c>
      <c r="Q10" s="14"/>
      <c r="R10" s="24">
        <v>111</v>
      </c>
    </row>
    <row r="11" spans="1:18" x14ac:dyDescent="0.15">
      <c r="A11" s="55"/>
      <c r="B11" s="58"/>
      <c r="C11" s="47" t="s">
        <v>9</v>
      </c>
      <c r="D11" s="14"/>
      <c r="E11" s="14"/>
      <c r="F11" s="14">
        <v>7</v>
      </c>
      <c r="G11" s="14"/>
      <c r="H11" s="24">
        <v>7</v>
      </c>
      <c r="I11" s="14"/>
      <c r="J11" s="14"/>
      <c r="K11" s="14">
        <v>2</v>
      </c>
      <c r="L11" s="14"/>
      <c r="M11" s="24">
        <v>2</v>
      </c>
      <c r="N11" s="14"/>
      <c r="O11" s="14"/>
      <c r="P11" s="14"/>
      <c r="Q11" s="14"/>
      <c r="R11" s="24"/>
    </row>
    <row r="12" spans="1:18" x14ac:dyDescent="0.15">
      <c r="A12" s="55"/>
      <c r="B12" s="57" t="s">
        <v>10</v>
      </c>
      <c r="C12" s="47" t="s">
        <v>11</v>
      </c>
      <c r="D12" s="14">
        <v>22</v>
      </c>
      <c r="E12" s="14">
        <v>15</v>
      </c>
      <c r="F12" s="14">
        <v>113</v>
      </c>
      <c r="G12" s="14"/>
      <c r="H12" s="24">
        <v>150</v>
      </c>
      <c r="I12" s="14">
        <v>42</v>
      </c>
      <c r="J12" s="14">
        <v>12</v>
      </c>
      <c r="K12" s="14">
        <v>116</v>
      </c>
      <c r="L12" s="14"/>
      <c r="M12" s="24">
        <v>170</v>
      </c>
      <c r="N12" s="14">
        <v>29</v>
      </c>
      <c r="O12" s="14">
        <v>13</v>
      </c>
      <c r="P12" s="14">
        <v>111</v>
      </c>
      <c r="Q12" s="14"/>
      <c r="R12" s="24">
        <v>153</v>
      </c>
    </row>
    <row r="13" spans="1:18" x14ac:dyDescent="0.15">
      <c r="A13" s="55"/>
      <c r="B13" s="58"/>
      <c r="C13" s="47" t="s">
        <v>12</v>
      </c>
      <c r="D13" s="14">
        <v>75</v>
      </c>
      <c r="E13" s="14">
        <v>12</v>
      </c>
      <c r="F13" s="14">
        <v>242</v>
      </c>
      <c r="G13" s="14"/>
      <c r="H13" s="24">
        <v>329</v>
      </c>
      <c r="I13" s="14">
        <v>85</v>
      </c>
      <c r="J13" s="14">
        <v>45</v>
      </c>
      <c r="K13" s="14">
        <v>244</v>
      </c>
      <c r="L13" s="14"/>
      <c r="M13" s="24">
        <v>374</v>
      </c>
      <c r="N13" s="14">
        <v>90</v>
      </c>
      <c r="O13" s="14">
        <v>37</v>
      </c>
      <c r="P13" s="14">
        <v>315</v>
      </c>
      <c r="Q13" s="14"/>
      <c r="R13" s="24">
        <v>442</v>
      </c>
    </row>
    <row r="14" spans="1:18" x14ac:dyDescent="0.15">
      <c r="A14" s="55"/>
      <c r="B14" s="47" t="s">
        <v>13</v>
      </c>
      <c r="C14" s="47" t="s">
        <v>14</v>
      </c>
      <c r="D14" s="14">
        <v>49</v>
      </c>
      <c r="E14" s="14">
        <v>56</v>
      </c>
      <c r="F14" s="14">
        <v>289</v>
      </c>
      <c r="G14" s="14"/>
      <c r="H14" s="24">
        <v>394</v>
      </c>
      <c r="I14" s="14">
        <v>69</v>
      </c>
      <c r="J14" s="14">
        <v>68</v>
      </c>
      <c r="K14" s="14">
        <v>272</v>
      </c>
      <c r="L14" s="14"/>
      <c r="M14" s="24">
        <v>409</v>
      </c>
      <c r="N14" s="14">
        <v>58</v>
      </c>
      <c r="O14" s="14">
        <v>45</v>
      </c>
      <c r="P14" s="14">
        <v>291</v>
      </c>
      <c r="Q14" s="14"/>
      <c r="R14" s="24">
        <v>394</v>
      </c>
    </row>
    <row r="15" spans="1:18" x14ac:dyDescent="0.15">
      <c r="A15" s="55"/>
      <c r="B15" s="57" t="s">
        <v>15</v>
      </c>
      <c r="C15" s="47" t="s">
        <v>16</v>
      </c>
      <c r="D15" s="14">
        <v>14</v>
      </c>
      <c r="E15" s="14">
        <v>13</v>
      </c>
      <c r="F15" s="14">
        <v>135</v>
      </c>
      <c r="G15" s="14"/>
      <c r="H15" s="24">
        <v>162</v>
      </c>
      <c r="I15" s="14">
        <v>32</v>
      </c>
      <c r="J15" s="14">
        <v>31</v>
      </c>
      <c r="K15" s="14">
        <v>119</v>
      </c>
      <c r="L15" s="14"/>
      <c r="M15" s="24">
        <v>182</v>
      </c>
      <c r="N15" s="14">
        <v>18</v>
      </c>
      <c r="O15" s="14">
        <v>21</v>
      </c>
      <c r="P15" s="14">
        <v>137</v>
      </c>
      <c r="Q15" s="14"/>
      <c r="R15" s="24">
        <v>176</v>
      </c>
    </row>
    <row r="16" spans="1:18" x14ac:dyDescent="0.15">
      <c r="A16" s="55"/>
      <c r="B16" s="58"/>
      <c r="C16" s="47" t="s">
        <v>17</v>
      </c>
      <c r="D16" s="14">
        <v>35</v>
      </c>
      <c r="E16" s="14">
        <v>33</v>
      </c>
      <c r="F16" s="14">
        <v>363</v>
      </c>
      <c r="G16" s="14"/>
      <c r="H16" s="24">
        <v>431</v>
      </c>
      <c r="I16" s="14">
        <v>49</v>
      </c>
      <c r="J16" s="14">
        <v>96</v>
      </c>
      <c r="K16" s="14">
        <v>333</v>
      </c>
      <c r="L16" s="14">
        <v>1</v>
      </c>
      <c r="M16" s="24">
        <v>479</v>
      </c>
      <c r="N16" s="14">
        <v>31</v>
      </c>
      <c r="O16" s="14">
        <v>73</v>
      </c>
      <c r="P16" s="14">
        <v>386</v>
      </c>
      <c r="Q16" s="14"/>
      <c r="R16" s="24">
        <v>490</v>
      </c>
    </row>
    <row r="17" spans="1:18" x14ac:dyDescent="0.15">
      <c r="A17" s="55"/>
      <c r="B17" s="47" t="s">
        <v>18</v>
      </c>
      <c r="C17" s="47" t="s">
        <v>18</v>
      </c>
      <c r="D17" s="14">
        <v>7</v>
      </c>
      <c r="E17" s="14">
        <v>31</v>
      </c>
      <c r="F17" s="14">
        <v>95</v>
      </c>
      <c r="G17" s="14"/>
      <c r="H17" s="24">
        <v>133</v>
      </c>
      <c r="I17" s="14">
        <v>17</v>
      </c>
      <c r="J17" s="14">
        <v>26</v>
      </c>
      <c r="K17" s="14">
        <v>102</v>
      </c>
      <c r="L17" s="14"/>
      <c r="M17" s="24">
        <v>145</v>
      </c>
      <c r="N17" s="14">
        <v>11</v>
      </c>
      <c r="O17" s="14">
        <v>18</v>
      </c>
      <c r="P17" s="14">
        <v>125</v>
      </c>
      <c r="Q17" s="14"/>
      <c r="R17" s="24">
        <v>154</v>
      </c>
    </row>
    <row r="18" spans="1:18" x14ac:dyDescent="0.15">
      <c r="A18" s="56"/>
      <c r="B18" s="60" t="s">
        <v>19</v>
      </c>
      <c r="C18" s="61"/>
      <c r="D18" s="17">
        <v>225</v>
      </c>
      <c r="E18" s="17">
        <v>189</v>
      </c>
      <c r="F18" s="17">
        <v>1393</v>
      </c>
      <c r="G18" s="17"/>
      <c r="H18" s="17">
        <v>1807</v>
      </c>
      <c r="I18" s="17">
        <v>347</v>
      </c>
      <c r="J18" s="17">
        <v>326</v>
      </c>
      <c r="K18" s="17">
        <v>1328</v>
      </c>
      <c r="L18" s="17">
        <v>1</v>
      </c>
      <c r="M18" s="17">
        <v>2002</v>
      </c>
      <c r="N18" s="17">
        <v>268</v>
      </c>
      <c r="O18" s="17">
        <v>233</v>
      </c>
      <c r="P18" s="17">
        <v>1545</v>
      </c>
      <c r="Q18" s="17"/>
      <c r="R18" s="17">
        <v>2046</v>
      </c>
    </row>
    <row r="19" spans="1:18" ht="12" customHeight="1" x14ac:dyDescent="0.15">
      <c r="A19" s="54" t="s">
        <v>20</v>
      </c>
      <c r="B19" s="57" t="s">
        <v>21</v>
      </c>
      <c r="C19" s="47" t="s">
        <v>20</v>
      </c>
      <c r="D19" s="15"/>
      <c r="E19" s="15"/>
      <c r="F19" s="15"/>
      <c r="G19" s="15">
        <v>2</v>
      </c>
      <c r="H19" s="24">
        <v>2</v>
      </c>
      <c r="I19" s="15"/>
      <c r="J19" s="15"/>
      <c r="K19" s="15"/>
      <c r="L19" s="15"/>
      <c r="M19" s="24"/>
      <c r="N19" s="15"/>
      <c r="O19" s="15"/>
      <c r="P19" s="15"/>
      <c r="Q19" s="15">
        <v>5</v>
      </c>
      <c r="R19" s="24">
        <v>5</v>
      </c>
    </row>
    <row r="20" spans="1:18" x14ac:dyDescent="0.15">
      <c r="A20" s="55"/>
      <c r="B20" s="59"/>
      <c r="C20" s="47" t="s">
        <v>98</v>
      </c>
      <c r="D20" s="15">
        <v>92</v>
      </c>
      <c r="E20" s="15">
        <v>170</v>
      </c>
      <c r="F20" s="15">
        <v>795</v>
      </c>
      <c r="G20" s="15">
        <v>1</v>
      </c>
      <c r="H20" s="24">
        <v>1058</v>
      </c>
      <c r="I20" s="15">
        <v>68</v>
      </c>
      <c r="J20" s="15">
        <v>113</v>
      </c>
      <c r="K20" s="15">
        <v>764</v>
      </c>
      <c r="L20" s="15"/>
      <c r="M20" s="24">
        <v>945</v>
      </c>
      <c r="N20" s="15">
        <v>75</v>
      </c>
      <c r="O20" s="15">
        <v>113</v>
      </c>
      <c r="P20" s="15">
        <v>603</v>
      </c>
      <c r="Q20" s="15"/>
      <c r="R20" s="24">
        <v>791</v>
      </c>
    </row>
    <row r="21" spans="1:18" x14ac:dyDescent="0.15">
      <c r="A21" s="55"/>
      <c r="B21" s="59"/>
      <c r="C21" s="47" t="s">
        <v>99</v>
      </c>
      <c r="D21" s="15">
        <v>26</v>
      </c>
      <c r="E21" s="15">
        <v>121</v>
      </c>
      <c r="F21" s="15">
        <v>614</v>
      </c>
      <c r="G21" s="15"/>
      <c r="H21" s="24">
        <v>761</v>
      </c>
      <c r="I21" s="15">
        <v>47</v>
      </c>
      <c r="J21" s="15">
        <v>133</v>
      </c>
      <c r="K21" s="15">
        <v>634</v>
      </c>
      <c r="L21" s="15"/>
      <c r="M21" s="24">
        <v>814</v>
      </c>
      <c r="N21" s="15">
        <v>48</v>
      </c>
      <c r="O21" s="15">
        <v>143</v>
      </c>
      <c r="P21" s="15">
        <v>644</v>
      </c>
      <c r="Q21" s="15"/>
      <c r="R21" s="24">
        <v>835</v>
      </c>
    </row>
    <row r="22" spans="1:18" x14ac:dyDescent="0.15">
      <c r="A22" s="55"/>
      <c r="B22" s="59"/>
      <c r="C22" s="47" t="s">
        <v>100</v>
      </c>
      <c r="D22" s="15">
        <v>59</v>
      </c>
      <c r="E22" s="15">
        <v>60</v>
      </c>
      <c r="F22" s="15">
        <v>447</v>
      </c>
      <c r="G22" s="15"/>
      <c r="H22" s="24">
        <v>566</v>
      </c>
      <c r="I22" s="15">
        <v>83</v>
      </c>
      <c r="J22" s="15">
        <v>106</v>
      </c>
      <c r="K22" s="15">
        <v>395</v>
      </c>
      <c r="L22" s="15"/>
      <c r="M22" s="24">
        <v>584</v>
      </c>
      <c r="N22" s="15">
        <v>74</v>
      </c>
      <c r="O22" s="15">
        <v>99</v>
      </c>
      <c r="P22" s="15">
        <v>479</v>
      </c>
      <c r="Q22" s="15"/>
      <c r="R22" s="24">
        <v>652</v>
      </c>
    </row>
    <row r="23" spans="1:18" x14ac:dyDescent="0.15">
      <c r="A23" s="55"/>
      <c r="B23" s="59"/>
      <c r="C23" s="47" t="s">
        <v>101</v>
      </c>
      <c r="D23" s="15">
        <v>36</v>
      </c>
      <c r="E23" s="15">
        <v>40</v>
      </c>
      <c r="F23" s="15">
        <v>282</v>
      </c>
      <c r="G23" s="15">
        <v>3</v>
      </c>
      <c r="H23" s="24">
        <v>361</v>
      </c>
      <c r="I23" s="15">
        <v>52</v>
      </c>
      <c r="J23" s="15">
        <v>76</v>
      </c>
      <c r="K23" s="15">
        <v>248</v>
      </c>
      <c r="L23" s="15">
        <v>2</v>
      </c>
      <c r="M23" s="24">
        <v>378</v>
      </c>
      <c r="N23" s="15">
        <v>69</v>
      </c>
      <c r="O23" s="15">
        <v>71</v>
      </c>
      <c r="P23" s="15">
        <v>290</v>
      </c>
      <c r="Q23" s="15"/>
      <c r="R23" s="24">
        <v>430</v>
      </c>
    </row>
    <row r="24" spans="1:18" x14ac:dyDescent="0.15">
      <c r="A24" s="55"/>
      <c r="B24" s="59"/>
      <c r="C24" s="47" t="s">
        <v>102</v>
      </c>
      <c r="D24" s="15">
        <v>94</v>
      </c>
      <c r="E24" s="15">
        <v>73</v>
      </c>
      <c r="F24" s="15">
        <v>633</v>
      </c>
      <c r="G24" s="15">
        <v>4</v>
      </c>
      <c r="H24" s="24">
        <v>804</v>
      </c>
      <c r="I24" s="15">
        <v>148</v>
      </c>
      <c r="J24" s="15">
        <v>125</v>
      </c>
      <c r="K24" s="15">
        <v>613</v>
      </c>
      <c r="L24" s="15">
        <v>1</v>
      </c>
      <c r="M24" s="24">
        <v>887</v>
      </c>
      <c r="N24" s="15">
        <v>109</v>
      </c>
      <c r="O24" s="15">
        <v>103</v>
      </c>
      <c r="P24" s="15">
        <v>689</v>
      </c>
      <c r="Q24" s="15"/>
      <c r="R24" s="24">
        <v>901</v>
      </c>
    </row>
    <row r="25" spans="1:18" x14ac:dyDescent="0.15">
      <c r="A25" s="55"/>
      <c r="B25" s="59"/>
      <c r="C25" s="47" t="s">
        <v>103</v>
      </c>
      <c r="D25" s="15">
        <v>74</v>
      </c>
      <c r="E25" s="15">
        <v>138</v>
      </c>
      <c r="F25" s="15">
        <v>794</v>
      </c>
      <c r="G25" s="15"/>
      <c r="H25" s="24">
        <v>1006</v>
      </c>
      <c r="I25" s="15">
        <v>60</v>
      </c>
      <c r="J25" s="15">
        <v>162</v>
      </c>
      <c r="K25" s="15">
        <v>711</v>
      </c>
      <c r="L25" s="15">
        <v>6</v>
      </c>
      <c r="M25" s="24">
        <v>939</v>
      </c>
      <c r="N25" s="15">
        <v>79</v>
      </c>
      <c r="O25" s="15">
        <v>150</v>
      </c>
      <c r="P25" s="15">
        <v>676</v>
      </c>
      <c r="Q25" s="15"/>
      <c r="R25" s="24">
        <v>905</v>
      </c>
    </row>
    <row r="26" spans="1:18" x14ac:dyDescent="0.15">
      <c r="A26" s="55"/>
      <c r="B26" s="59"/>
      <c r="C26" s="47" t="s">
        <v>104</v>
      </c>
      <c r="D26" s="15">
        <v>21</v>
      </c>
      <c r="E26" s="15">
        <v>35</v>
      </c>
      <c r="F26" s="15">
        <v>159</v>
      </c>
      <c r="G26" s="15"/>
      <c r="H26" s="24">
        <v>215</v>
      </c>
      <c r="I26" s="15">
        <v>33</v>
      </c>
      <c r="J26" s="15">
        <v>48</v>
      </c>
      <c r="K26" s="15">
        <v>164</v>
      </c>
      <c r="L26" s="15"/>
      <c r="M26" s="24">
        <v>245</v>
      </c>
      <c r="N26" s="15">
        <v>18</v>
      </c>
      <c r="O26" s="15">
        <v>30</v>
      </c>
      <c r="P26" s="15">
        <v>217</v>
      </c>
      <c r="Q26" s="15"/>
      <c r="R26" s="24">
        <v>265</v>
      </c>
    </row>
    <row r="27" spans="1:18" x14ac:dyDescent="0.15">
      <c r="A27" s="55"/>
      <c r="B27" s="58"/>
      <c r="C27" s="47" t="s">
        <v>105</v>
      </c>
      <c r="D27" s="15">
        <v>15</v>
      </c>
      <c r="E27" s="15">
        <v>12</v>
      </c>
      <c r="F27" s="15">
        <v>41</v>
      </c>
      <c r="G27" s="15"/>
      <c r="H27" s="24">
        <v>68</v>
      </c>
      <c r="I27" s="15">
        <v>11</v>
      </c>
      <c r="J27" s="15">
        <v>18</v>
      </c>
      <c r="K27" s="15">
        <v>55</v>
      </c>
      <c r="L27" s="15"/>
      <c r="M27" s="24">
        <v>84</v>
      </c>
      <c r="N27" s="15">
        <v>14</v>
      </c>
      <c r="O27" s="15">
        <v>23</v>
      </c>
      <c r="P27" s="15">
        <v>67</v>
      </c>
      <c r="Q27" s="15"/>
      <c r="R27" s="24">
        <v>104</v>
      </c>
    </row>
    <row r="28" spans="1:18" x14ac:dyDescent="0.15">
      <c r="A28" s="56"/>
      <c r="B28" s="60" t="s">
        <v>19</v>
      </c>
      <c r="C28" s="61"/>
      <c r="D28" s="17">
        <v>417</v>
      </c>
      <c r="E28" s="17">
        <v>649</v>
      </c>
      <c r="F28" s="17">
        <v>3765</v>
      </c>
      <c r="G28" s="17">
        <v>10</v>
      </c>
      <c r="H28" s="17">
        <v>4841</v>
      </c>
      <c r="I28" s="17">
        <v>502</v>
      </c>
      <c r="J28" s="17">
        <v>781</v>
      </c>
      <c r="K28" s="17">
        <v>3584</v>
      </c>
      <c r="L28" s="17">
        <v>9</v>
      </c>
      <c r="M28" s="17">
        <v>4876</v>
      </c>
      <c r="N28" s="17">
        <v>486</v>
      </c>
      <c r="O28" s="17">
        <v>732</v>
      </c>
      <c r="P28" s="17">
        <v>3665</v>
      </c>
      <c r="Q28" s="17">
        <v>5</v>
      </c>
      <c r="R28" s="17">
        <v>4888</v>
      </c>
    </row>
    <row r="29" spans="1:18" ht="12" customHeight="1" x14ac:dyDescent="0.15">
      <c r="A29" s="54" t="s">
        <v>153</v>
      </c>
      <c r="B29" s="47" t="s">
        <v>114</v>
      </c>
      <c r="C29" s="47" t="s">
        <v>160</v>
      </c>
      <c r="D29" s="14"/>
      <c r="E29" s="14"/>
      <c r="F29" s="14"/>
      <c r="G29" s="14"/>
      <c r="H29" s="24"/>
      <c r="I29" s="14"/>
      <c r="J29" s="14">
        <v>51</v>
      </c>
      <c r="K29" s="14"/>
      <c r="L29" s="14"/>
      <c r="M29" s="24">
        <v>51</v>
      </c>
      <c r="N29" s="14"/>
      <c r="O29" s="14">
        <v>53</v>
      </c>
      <c r="P29" s="14">
        <v>65</v>
      </c>
      <c r="Q29" s="14"/>
      <c r="R29" s="24">
        <v>118</v>
      </c>
    </row>
    <row r="30" spans="1:18" ht="12" customHeight="1" x14ac:dyDescent="0.15">
      <c r="A30" s="55"/>
      <c r="B30" s="47" t="s">
        <v>22</v>
      </c>
      <c r="C30" s="47" t="s">
        <v>23</v>
      </c>
      <c r="D30" s="14">
        <v>12</v>
      </c>
      <c r="E30" s="14">
        <v>11</v>
      </c>
      <c r="F30" s="14">
        <v>74</v>
      </c>
      <c r="G30" s="14"/>
      <c r="H30" s="24">
        <v>97</v>
      </c>
      <c r="I30" s="14">
        <v>49</v>
      </c>
      <c r="J30" s="14">
        <v>9</v>
      </c>
      <c r="K30" s="14">
        <v>69</v>
      </c>
      <c r="L30" s="14"/>
      <c r="M30" s="24">
        <v>127</v>
      </c>
      <c r="N30" s="14">
        <v>38</v>
      </c>
      <c r="O30" s="14">
        <v>10</v>
      </c>
      <c r="P30" s="14">
        <v>97</v>
      </c>
      <c r="Q30" s="14"/>
      <c r="R30" s="24">
        <v>145</v>
      </c>
    </row>
    <row r="31" spans="1:18" x14ac:dyDescent="0.15">
      <c r="A31" s="55"/>
      <c r="B31" s="47" t="s">
        <v>24</v>
      </c>
      <c r="C31" s="47" t="s">
        <v>24</v>
      </c>
      <c r="D31" s="14">
        <v>106</v>
      </c>
      <c r="E31" s="14">
        <v>92</v>
      </c>
      <c r="F31" s="14">
        <v>474</v>
      </c>
      <c r="G31" s="14">
        <v>2</v>
      </c>
      <c r="H31" s="24">
        <v>674</v>
      </c>
      <c r="I31" s="14">
        <v>105</v>
      </c>
      <c r="J31" s="14">
        <v>124</v>
      </c>
      <c r="K31" s="14">
        <v>470</v>
      </c>
      <c r="L31" s="14"/>
      <c r="M31" s="24">
        <v>699</v>
      </c>
      <c r="N31" s="14">
        <v>109</v>
      </c>
      <c r="O31" s="14">
        <v>89</v>
      </c>
      <c r="P31" s="14">
        <v>508</v>
      </c>
      <c r="Q31" s="14"/>
      <c r="R31" s="24">
        <v>706</v>
      </c>
    </row>
    <row r="32" spans="1:18" x14ac:dyDescent="0.15">
      <c r="A32" s="56"/>
      <c r="B32" s="60" t="s">
        <v>19</v>
      </c>
      <c r="C32" s="61"/>
      <c r="D32" s="17">
        <v>118</v>
      </c>
      <c r="E32" s="17">
        <v>103</v>
      </c>
      <c r="F32" s="17">
        <v>548</v>
      </c>
      <c r="G32" s="17">
        <v>2</v>
      </c>
      <c r="H32" s="17">
        <v>771</v>
      </c>
      <c r="I32" s="17">
        <v>154</v>
      </c>
      <c r="J32" s="17">
        <v>184</v>
      </c>
      <c r="K32" s="17">
        <v>539</v>
      </c>
      <c r="L32" s="17"/>
      <c r="M32" s="17">
        <v>877</v>
      </c>
      <c r="N32" s="17">
        <v>147</v>
      </c>
      <c r="O32" s="17">
        <v>152</v>
      </c>
      <c r="P32" s="17">
        <v>670</v>
      </c>
      <c r="Q32" s="17"/>
      <c r="R32" s="17">
        <v>969</v>
      </c>
    </row>
    <row r="33" spans="1:18" x14ac:dyDescent="0.15">
      <c r="A33" s="54" t="s">
        <v>25</v>
      </c>
      <c r="B33" s="47" t="s">
        <v>26</v>
      </c>
      <c r="C33" s="47" t="s">
        <v>27</v>
      </c>
      <c r="D33" s="14">
        <v>84</v>
      </c>
      <c r="E33" s="14">
        <v>45</v>
      </c>
      <c r="F33" s="14">
        <v>362</v>
      </c>
      <c r="G33" s="14"/>
      <c r="H33" s="24">
        <v>491</v>
      </c>
      <c r="I33" s="14">
        <v>94</v>
      </c>
      <c r="J33" s="14">
        <v>56</v>
      </c>
      <c r="K33" s="14">
        <v>934</v>
      </c>
      <c r="L33" s="14"/>
      <c r="M33" s="24">
        <v>544</v>
      </c>
      <c r="N33" s="14">
        <v>112</v>
      </c>
      <c r="O33" s="14">
        <v>47</v>
      </c>
      <c r="P33" s="14">
        <v>428</v>
      </c>
      <c r="Q33" s="14"/>
      <c r="R33" s="24">
        <v>587</v>
      </c>
    </row>
    <row r="34" spans="1:18" x14ac:dyDescent="0.15">
      <c r="A34" s="55"/>
      <c r="B34" s="47" t="s">
        <v>28</v>
      </c>
      <c r="C34" s="47" t="s">
        <v>29</v>
      </c>
      <c r="D34" s="14">
        <v>54</v>
      </c>
      <c r="E34" s="14">
        <v>46</v>
      </c>
      <c r="F34" s="14">
        <v>314</v>
      </c>
      <c r="G34" s="14"/>
      <c r="H34" s="24">
        <v>414</v>
      </c>
      <c r="I34" s="14">
        <v>112</v>
      </c>
      <c r="J34" s="14">
        <v>38</v>
      </c>
      <c r="K34" s="14">
        <v>344</v>
      </c>
      <c r="L34" s="14"/>
      <c r="M34" s="24">
        <v>494</v>
      </c>
      <c r="N34" s="14">
        <v>80</v>
      </c>
      <c r="O34" s="14">
        <v>38</v>
      </c>
      <c r="P34" s="14">
        <v>347</v>
      </c>
      <c r="Q34" s="14"/>
      <c r="R34" s="24">
        <v>465</v>
      </c>
    </row>
    <row r="35" spans="1:18" x14ac:dyDescent="0.15">
      <c r="A35" s="55"/>
      <c r="B35" s="57" t="s">
        <v>30</v>
      </c>
      <c r="C35" s="47" t="s">
        <v>31</v>
      </c>
      <c r="D35" s="14">
        <v>136</v>
      </c>
      <c r="E35" s="14">
        <v>84</v>
      </c>
      <c r="F35" s="14">
        <v>744</v>
      </c>
      <c r="G35" s="14"/>
      <c r="H35" s="24">
        <v>964</v>
      </c>
      <c r="I35" s="14">
        <v>132</v>
      </c>
      <c r="J35" s="14">
        <v>96</v>
      </c>
      <c r="K35" s="14">
        <v>761</v>
      </c>
      <c r="L35" s="14">
        <v>1</v>
      </c>
      <c r="M35" s="24">
        <v>990</v>
      </c>
      <c r="N35" s="14">
        <v>127</v>
      </c>
      <c r="O35" s="14">
        <v>84</v>
      </c>
      <c r="P35" s="14">
        <v>767</v>
      </c>
      <c r="Q35" s="14">
        <v>1</v>
      </c>
      <c r="R35" s="24">
        <v>979</v>
      </c>
    </row>
    <row r="36" spans="1:18" x14ac:dyDescent="0.15">
      <c r="A36" s="55"/>
      <c r="B36" s="58"/>
      <c r="C36" s="47" t="s">
        <v>35</v>
      </c>
      <c r="D36" s="14">
        <v>26</v>
      </c>
      <c r="E36" s="14">
        <v>36</v>
      </c>
      <c r="F36" s="14">
        <v>189</v>
      </c>
      <c r="G36" s="14"/>
      <c r="H36" s="24">
        <v>251</v>
      </c>
      <c r="I36" s="14">
        <v>37</v>
      </c>
      <c r="J36" s="14">
        <v>25</v>
      </c>
      <c r="K36" s="14">
        <v>210</v>
      </c>
      <c r="L36" s="14"/>
      <c r="M36" s="24">
        <v>272</v>
      </c>
      <c r="N36" s="14">
        <v>38</v>
      </c>
      <c r="O36" s="14">
        <v>26</v>
      </c>
      <c r="P36" s="14">
        <v>203</v>
      </c>
      <c r="Q36" s="14"/>
      <c r="R36" s="24">
        <v>267</v>
      </c>
    </row>
    <row r="37" spans="1:18" x14ac:dyDescent="0.15">
      <c r="A37" s="55"/>
      <c r="B37" s="57" t="s">
        <v>32</v>
      </c>
      <c r="C37" s="47" t="s">
        <v>33</v>
      </c>
      <c r="D37" s="14">
        <v>68</v>
      </c>
      <c r="E37" s="14">
        <v>30</v>
      </c>
      <c r="F37" s="14">
        <v>351</v>
      </c>
      <c r="G37" s="14"/>
      <c r="H37" s="24">
        <v>449</v>
      </c>
      <c r="I37" s="14">
        <v>84</v>
      </c>
      <c r="J37" s="14">
        <v>36</v>
      </c>
      <c r="K37" s="14">
        <v>345</v>
      </c>
      <c r="L37" s="14"/>
      <c r="M37" s="24">
        <v>465</v>
      </c>
      <c r="N37" s="14">
        <v>72</v>
      </c>
      <c r="O37" s="14">
        <v>25</v>
      </c>
      <c r="P37" s="14">
        <v>356</v>
      </c>
      <c r="Q37" s="14"/>
      <c r="R37" s="24">
        <v>453</v>
      </c>
    </row>
    <row r="38" spans="1:18" x14ac:dyDescent="0.15">
      <c r="A38" s="55"/>
      <c r="B38" s="58"/>
      <c r="C38" s="47" t="s">
        <v>34</v>
      </c>
      <c r="D38" s="14">
        <v>50</v>
      </c>
      <c r="E38" s="14">
        <v>81</v>
      </c>
      <c r="F38" s="14">
        <v>429</v>
      </c>
      <c r="G38" s="14">
        <v>1</v>
      </c>
      <c r="H38" s="24">
        <v>561</v>
      </c>
      <c r="I38" s="14">
        <v>82</v>
      </c>
      <c r="J38" s="14">
        <v>82</v>
      </c>
      <c r="K38" s="14">
        <v>427</v>
      </c>
      <c r="L38" s="14"/>
      <c r="M38" s="24">
        <v>591</v>
      </c>
      <c r="N38" s="14">
        <v>77</v>
      </c>
      <c r="O38" s="14">
        <v>60</v>
      </c>
      <c r="P38" s="14">
        <v>424</v>
      </c>
      <c r="Q38" s="14">
        <v>3</v>
      </c>
      <c r="R38" s="24">
        <v>564</v>
      </c>
    </row>
    <row r="39" spans="1:18" x14ac:dyDescent="0.15">
      <c r="A39" s="55"/>
      <c r="B39" s="57" t="s">
        <v>161</v>
      </c>
      <c r="C39" s="47" t="s">
        <v>163</v>
      </c>
      <c r="D39" s="14">
        <v>44</v>
      </c>
      <c r="E39" s="14">
        <v>12</v>
      </c>
      <c r="F39" s="14">
        <v>203</v>
      </c>
      <c r="G39" s="14"/>
      <c r="H39" s="24">
        <v>259</v>
      </c>
      <c r="I39" s="14">
        <v>48</v>
      </c>
      <c r="J39" s="14">
        <v>30</v>
      </c>
      <c r="K39" s="14">
        <v>191</v>
      </c>
      <c r="L39" s="14"/>
      <c r="M39" s="24">
        <v>269</v>
      </c>
      <c r="N39" s="14">
        <v>53</v>
      </c>
      <c r="O39" s="14">
        <v>23</v>
      </c>
      <c r="P39" s="14">
        <v>198</v>
      </c>
      <c r="Q39" s="14"/>
      <c r="R39" s="24">
        <v>274</v>
      </c>
    </row>
    <row r="40" spans="1:18" x14ac:dyDescent="0.15">
      <c r="A40" s="55"/>
      <c r="B40" s="58"/>
      <c r="C40" s="47" t="s">
        <v>162</v>
      </c>
      <c r="D40" s="14">
        <v>43</v>
      </c>
      <c r="E40" s="14">
        <v>12</v>
      </c>
      <c r="F40" s="14">
        <v>223</v>
      </c>
      <c r="G40" s="14"/>
      <c r="H40" s="24">
        <v>278</v>
      </c>
      <c r="I40" s="14">
        <v>42</v>
      </c>
      <c r="J40" s="14">
        <v>11</v>
      </c>
      <c r="K40" s="14">
        <v>191</v>
      </c>
      <c r="L40" s="14"/>
      <c r="M40" s="24">
        <v>244</v>
      </c>
      <c r="N40" s="14">
        <v>21</v>
      </c>
      <c r="O40" s="14">
        <v>22</v>
      </c>
      <c r="P40" s="14">
        <v>174</v>
      </c>
      <c r="Q40" s="14"/>
      <c r="R40" s="24">
        <v>217</v>
      </c>
    </row>
    <row r="41" spans="1:18" x14ac:dyDescent="0.15">
      <c r="A41" s="55"/>
      <c r="B41" s="57" t="s">
        <v>36</v>
      </c>
      <c r="C41" s="47" t="s">
        <v>37</v>
      </c>
      <c r="D41" s="14">
        <v>20</v>
      </c>
      <c r="E41" s="14">
        <v>19</v>
      </c>
      <c r="F41" s="14">
        <v>302</v>
      </c>
      <c r="G41" s="14">
        <v>1</v>
      </c>
      <c r="H41" s="24">
        <v>342</v>
      </c>
      <c r="I41" s="14">
        <v>45</v>
      </c>
      <c r="J41" s="14">
        <v>20</v>
      </c>
      <c r="K41" s="14">
        <v>261</v>
      </c>
      <c r="L41" s="14">
        <v>3</v>
      </c>
      <c r="M41" s="24">
        <v>329</v>
      </c>
      <c r="N41" s="14">
        <v>36</v>
      </c>
      <c r="O41" s="14">
        <v>30</v>
      </c>
      <c r="P41" s="14">
        <v>254</v>
      </c>
      <c r="Q41" s="14"/>
      <c r="R41" s="24">
        <v>320</v>
      </c>
    </row>
    <row r="42" spans="1:18" x14ac:dyDescent="0.15">
      <c r="A42" s="55"/>
      <c r="B42" s="58"/>
      <c r="C42" s="47" t="s">
        <v>38</v>
      </c>
      <c r="D42" s="14">
        <v>12</v>
      </c>
      <c r="E42" s="14">
        <v>12</v>
      </c>
      <c r="F42" s="14">
        <v>137</v>
      </c>
      <c r="G42" s="14"/>
      <c r="H42" s="24">
        <v>161</v>
      </c>
      <c r="I42" s="14">
        <v>9</v>
      </c>
      <c r="J42" s="14">
        <v>14</v>
      </c>
      <c r="K42" s="14">
        <v>123</v>
      </c>
      <c r="L42" s="14"/>
      <c r="M42" s="24">
        <v>146</v>
      </c>
      <c r="N42" s="14">
        <v>41</v>
      </c>
      <c r="O42" s="14">
        <v>16</v>
      </c>
      <c r="P42" s="14">
        <v>122</v>
      </c>
      <c r="Q42" s="14">
        <v>1</v>
      </c>
      <c r="R42" s="24">
        <v>180</v>
      </c>
    </row>
    <row r="43" spans="1:18" x14ac:dyDescent="0.15">
      <c r="A43" s="55"/>
      <c r="B43" s="47" t="s">
        <v>39</v>
      </c>
      <c r="C43" s="47" t="s">
        <v>40</v>
      </c>
      <c r="D43" s="14">
        <v>128</v>
      </c>
      <c r="E43" s="14">
        <v>107</v>
      </c>
      <c r="F43" s="14">
        <v>919</v>
      </c>
      <c r="G43" s="14">
        <v>1</v>
      </c>
      <c r="H43" s="24">
        <v>1155</v>
      </c>
      <c r="I43" s="14">
        <v>155</v>
      </c>
      <c r="J43" s="14">
        <v>121</v>
      </c>
      <c r="K43" s="14">
        <v>900</v>
      </c>
      <c r="L43" s="14">
        <v>1</v>
      </c>
      <c r="M43" s="24">
        <v>1177</v>
      </c>
      <c r="N43" s="14">
        <v>192</v>
      </c>
      <c r="O43" s="14">
        <v>120</v>
      </c>
      <c r="P43" s="14">
        <v>877</v>
      </c>
      <c r="Q43" s="14"/>
      <c r="R43" s="24">
        <v>1189</v>
      </c>
    </row>
    <row r="44" spans="1:18" x14ac:dyDescent="0.15">
      <c r="A44" s="56"/>
      <c r="B44" s="60" t="s">
        <v>19</v>
      </c>
      <c r="C44" s="61"/>
      <c r="D44" s="17">
        <v>665</v>
      </c>
      <c r="E44" s="17">
        <v>484</v>
      </c>
      <c r="F44" s="17">
        <v>4173</v>
      </c>
      <c r="G44" s="17">
        <v>3</v>
      </c>
      <c r="H44" s="17">
        <v>5325</v>
      </c>
      <c r="I44" s="17">
        <v>840</v>
      </c>
      <c r="J44" s="17">
        <v>529</v>
      </c>
      <c r="K44" s="17">
        <v>4147</v>
      </c>
      <c r="L44" s="17">
        <v>5</v>
      </c>
      <c r="M44" s="17">
        <v>5521</v>
      </c>
      <c r="N44" s="17">
        <v>849</v>
      </c>
      <c r="O44" s="17">
        <v>491</v>
      </c>
      <c r="P44" s="17">
        <v>4150</v>
      </c>
      <c r="Q44" s="17">
        <v>5</v>
      </c>
      <c r="R44" s="17">
        <v>5495</v>
      </c>
    </row>
    <row r="45" spans="1:18" x14ac:dyDescent="0.15">
      <c r="A45" s="54" t="s">
        <v>41</v>
      </c>
      <c r="B45" s="47" t="s">
        <v>42</v>
      </c>
      <c r="C45" s="47" t="s">
        <v>42</v>
      </c>
      <c r="D45" s="14">
        <v>88</v>
      </c>
      <c r="E45" s="14">
        <v>48</v>
      </c>
      <c r="F45" s="14">
        <v>302</v>
      </c>
      <c r="G45" s="14">
        <v>1</v>
      </c>
      <c r="H45" s="24">
        <v>439</v>
      </c>
      <c r="I45" s="14">
        <v>122</v>
      </c>
      <c r="J45" s="14">
        <v>74</v>
      </c>
      <c r="K45" s="14">
        <v>307</v>
      </c>
      <c r="L45" s="14"/>
      <c r="M45" s="24">
        <v>503</v>
      </c>
      <c r="N45" s="14">
        <v>91</v>
      </c>
      <c r="O45" s="14">
        <v>48</v>
      </c>
      <c r="P45" s="14">
        <v>368</v>
      </c>
      <c r="Q45" s="14">
        <v>4</v>
      </c>
      <c r="R45" s="24">
        <v>511</v>
      </c>
    </row>
    <row r="46" spans="1:18" x14ac:dyDescent="0.15">
      <c r="A46" s="55"/>
      <c r="B46" s="57" t="s">
        <v>43</v>
      </c>
      <c r="C46" s="47" t="s">
        <v>43</v>
      </c>
      <c r="D46" s="14"/>
      <c r="E46" s="14"/>
      <c r="F46" s="14">
        <v>11</v>
      </c>
      <c r="G46" s="14"/>
      <c r="H46" s="24">
        <v>11</v>
      </c>
      <c r="I46" s="14"/>
      <c r="J46" s="14"/>
      <c r="K46" s="14"/>
      <c r="L46" s="14"/>
      <c r="M46" s="24"/>
      <c r="N46" s="14"/>
      <c r="O46" s="14"/>
      <c r="P46" s="14"/>
      <c r="Q46" s="14"/>
      <c r="R46" s="24"/>
    </row>
    <row r="47" spans="1:18" x14ac:dyDescent="0.15">
      <c r="A47" s="55"/>
      <c r="B47" s="59"/>
      <c r="C47" s="47" t="s">
        <v>44</v>
      </c>
      <c r="D47" s="14">
        <v>40</v>
      </c>
      <c r="E47" s="14">
        <v>30</v>
      </c>
      <c r="F47" s="14">
        <v>421</v>
      </c>
      <c r="G47" s="14"/>
      <c r="H47" s="24">
        <v>491</v>
      </c>
      <c r="I47" s="14">
        <v>66</v>
      </c>
      <c r="J47" s="14">
        <v>45</v>
      </c>
      <c r="K47" s="14">
        <v>394</v>
      </c>
      <c r="L47" s="14"/>
      <c r="M47" s="24">
        <v>505</v>
      </c>
      <c r="N47" s="14">
        <v>65</v>
      </c>
      <c r="O47" s="14">
        <v>46</v>
      </c>
      <c r="P47" s="14">
        <v>390</v>
      </c>
      <c r="Q47" s="14"/>
      <c r="R47" s="24">
        <v>501</v>
      </c>
    </row>
    <row r="48" spans="1:18" x14ac:dyDescent="0.15">
      <c r="A48" s="55"/>
      <c r="B48" s="59"/>
      <c r="C48" s="47" t="s">
        <v>158</v>
      </c>
      <c r="D48" s="14"/>
      <c r="E48" s="14"/>
      <c r="F48" s="14"/>
      <c r="G48" s="14"/>
      <c r="H48" s="24"/>
      <c r="I48" s="14"/>
      <c r="J48" s="14"/>
      <c r="K48" s="14"/>
      <c r="L48" s="14"/>
      <c r="M48" s="24"/>
      <c r="N48" s="14"/>
      <c r="O48" s="14"/>
      <c r="P48" s="14"/>
      <c r="Q48" s="14"/>
      <c r="R48" s="24"/>
    </row>
    <row r="49" spans="1:18" x14ac:dyDescent="0.15">
      <c r="A49" s="55"/>
      <c r="B49" s="58"/>
      <c r="C49" s="47" t="s">
        <v>150</v>
      </c>
      <c r="D49" s="14">
        <v>8</v>
      </c>
      <c r="E49" s="14">
        <v>5</v>
      </c>
      <c r="F49" s="14">
        <v>20</v>
      </c>
      <c r="G49" s="14"/>
      <c r="H49" s="24">
        <v>33</v>
      </c>
      <c r="I49" s="14">
        <v>11</v>
      </c>
      <c r="J49" s="14">
        <v>9</v>
      </c>
      <c r="K49" s="14">
        <v>22</v>
      </c>
      <c r="L49" s="14"/>
      <c r="M49" s="24">
        <v>42</v>
      </c>
      <c r="N49" s="14">
        <v>8</v>
      </c>
      <c r="O49" s="14">
        <v>9</v>
      </c>
      <c r="P49" s="14">
        <v>23</v>
      </c>
      <c r="Q49" s="14"/>
      <c r="R49" s="24">
        <v>40</v>
      </c>
    </row>
    <row r="50" spans="1:18" x14ac:dyDescent="0.15">
      <c r="A50" s="55"/>
      <c r="B50" s="47" t="s">
        <v>45</v>
      </c>
      <c r="C50" s="47" t="s">
        <v>45</v>
      </c>
      <c r="D50" s="14">
        <v>22</v>
      </c>
      <c r="E50" s="14">
        <v>31</v>
      </c>
      <c r="F50" s="14">
        <v>162</v>
      </c>
      <c r="G50" s="14">
        <v>4</v>
      </c>
      <c r="H50" s="24">
        <v>219</v>
      </c>
      <c r="I50" s="14">
        <v>34</v>
      </c>
      <c r="J50" s="14">
        <v>47</v>
      </c>
      <c r="K50" s="14">
        <v>134</v>
      </c>
      <c r="L50" s="14">
        <v>13</v>
      </c>
      <c r="M50" s="24">
        <v>228</v>
      </c>
      <c r="N50" s="14">
        <v>24</v>
      </c>
      <c r="O50" s="14">
        <v>51</v>
      </c>
      <c r="P50" s="14">
        <v>173</v>
      </c>
      <c r="Q50" s="14">
        <v>3</v>
      </c>
      <c r="R50" s="24">
        <v>251</v>
      </c>
    </row>
    <row r="51" spans="1:18" x14ac:dyDescent="0.15">
      <c r="A51" s="55"/>
      <c r="B51" s="47" t="s">
        <v>46</v>
      </c>
      <c r="C51" s="47" t="s">
        <v>47</v>
      </c>
      <c r="D51" s="14">
        <v>20</v>
      </c>
      <c r="E51" s="14">
        <v>32</v>
      </c>
      <c r="F51" s="14">
        <v>123</v>
      </c>
      <c r="G51" s="14"/>
      <c r="H51" s="24">
        <v>175</v>
      </c>
      <c r="I51" s="14">
        <v>12</v>
      </c>
      <c r="J51" s="14">
        <v>32</v>
      </c>
      <c r="K51" s="14">
        <v>121</v>
      </c>
      <c r="L51" s="14">
        <v>1</v>
      </c>
      <c r="M51" s="24">
        <v>166</v>
      </c>
      <c r="N51" s="14">
        <v>18</v>
      </c>
      <c r="O51" s="14">
        <v>41</v>
      </c>
      <c r="P51" s="14">
        <v>113</v>
      </c>
      <c r="Q51" s="14"/>
      <c r="R51" s="24">
        <v>172</v>
      </c>
    </row>
    <row r="52" spans="1:18" x14ac:dyDescent="0.15">
      <c r="A52" s="56"/>
      <c r="B52" s="60" t="s">
        <v>19</v>
      </c>
      <c r="C52" s="61"/>
      <c r="D52" s="17">
        <v>178</v>
      </c>
      <c r="E52" s="17">
        <v>146</v>
      </c>
      <c r="F52" s="17">
        <v>1039</v>
      </c>
      <c r="G52" s="17">
        <v>5</v>
      </c>
      <c r="H52" s="17">
        <v>1368</v>
      </c>
      <c r="I52" s="17">
        <v>245</v>
      </c>
      <c r="J52" s="17">
        <v>207</v>
      </c>
      <c r="K52" s="17">
        <v>978</v>
      </c>
      <c r="L52" s="17">
        <v>14</v>
      </c>
      <c r="M52" s="17">
        <v>1444</v>
      </c>
      <c r="N52" s="17">
        <v>206</v>
      </c>
      <c r="O52" s="17">
        <v>195</v>
      </c>
      <c r="P52" s="17">
        <v>1067</v>
      </c>
      <c r="Q52" s="17">
        <v>7</v>
      </c>
      <c r="R52" s="17">
        <v>1475</v>
      </c>
    </row>
    <row r="53" spans="1:18" x14ac:dyDescent="0.15">
      <c r="A53" s="54" t="s">
        <v>48</v>
      </c>
      <c r="B53" s="47" t="s">
        <v>49</v>
      </c>
      <c r="C53" s="47" t="s">
        <v>48</v>
      </c>
      <c r="D53" s="14">
        <v>138</v>
      </c>
      <c r="E53" s="14">
        <v>188</v>
      </c>
      <c r="F53" s="14">
        <v>966</v>
      </c>
      <c r="G53" s="14">
        <v>1</v>
      </c>
      <c r="H53" s="24">
        <v>1293</v>
      </c>
      <c r="I53" s="14">
        <v>120</v>
      </c>
      <c r="J53" s="14">
        <v>216</v>
      </c>
      <c r="K53" s="14">
        <v>842</v>
      </c>
      <c r="L53" s="14"/>
      <c r="M53" s="24">
        <v>1178</v>
      </c>
      <c r="N53" s="14">
        <v>109</v>
      </c>
      <c r="O53" s="14">
        <v>146</v>
      </c>
      <c r="P53" s="14">
        <v>768</v>
      </c>
      <c r="Q53" s="14"/>
      <c r="R53" s="24">
        <v>1023</v>
      </c>
    </row>
    <row r="54" spans="1:18" x14ac:dyDescent="0.15">
      <c r="A54" s="56"/>
      <c r="B54" s="60" t="s">
        <v>19</v>
      </c>
      <c r="C54" s="61"/>
      <c r="D54" s="17">
        <v>138</v>
      </c>
      <c r="E54" s="17">
        <v>188</v>
      </c>
      <c r="F54" s="17">
        <v>966</v>
      </c>
      <c r="G54" s="17">
        <v>1</v>
      </c>
      <c r="H54" s="17">
        <v>1293</v>
      </c>
      <c r="I54" s="17">
        <v>120</v>
      </c>
      <c r="J54" s="17">
        <v>216</v>
      </c>
      <c r="K54" s="17">
        <v>842</v>
      </c>
      <c r="L54" s="17"/>
      <c r="M54" s="17">
        <v>1178</v>
      </c>
      <c r="N54" s="17">
        <v>109</v>
      </c>
      <c r="O54" s="17">
        <v>146</v>
      </c>
      <c r="P54" s="17">
        <v>768</v>
      </c>
      <c r="Q54" s="17"/>
      <c r="R54" s="17">
        <v>1023</v>
      </c>
    </row>
    <row r="55" spans="1:18" x14ac:dyDescent="0.15">
      <c r="A55" s="54" t="s">
        <v>154</v>
      </c>
      <c r="B55" s="57" t="s">
        <v>50</v>
      </c>
      <c r="C55" s="47" t="s">
        <v>51</v>
      </c>
      <c r="D55" s="14">
        <v>16</v>
      </c>
      <c r="E55" s="14">
        <v>17</v>
      </c>
      <c r="F55" s="14">
        <v>104</v>
      </c>
      <c r="G55" s="14"/>
      <c r="H55" s="24">
        <v>137</v>
      </c>
      <c r="I55" s="14">
        <v>18</v>
      </c>
      <c r="J55" s="14">
        <v>30</v>
      </c>
      <c r="K55" s="14">
        <v>89</v>
      </c>
      <c r="L55" s="14"/>
      <c r="M55" s="24">
        <v>137</v>
      </c>
      <c r="N55" s="14">
        <v>26</v>
      </c>
      <c r="O55" s="14">
        <v>24</v>
      </c>
      <c r="P55" s="14">
        <v>96</v>
      </c>
      <c r="Q55" s="14"/>
      <c r="R55" s="24">
        <v>146</v>
      </c>
    </row>
    <row r="56" spans="1:18" x14ac:dyDescent="0.15">
      <c r="A56" s="55"/>
      <c r="B56" s="59"/>
      <c r="C56" s="47" t="s">
        <v>52</v>
      </c>
      <c r="D56" s="14">
        <v>1</v>
      </c>
      <c r="E56" s="14">
        <v>22</v>
      </c>
      <c r="F56" s="14">
        <v>37</v>
      </c>
      <c r="G56" s="14"/>
      <c r="H56" s="24">
        <v>60</v>
      </c>
      <c r="I56" s="14">
        <v>10</v>
      </c>
      <c r="J56" s="14">
        <v>22</v>
      </c>
      <c r="K56" s="14">
        <v>44</v>
      </c>
      <c r="L56" s="14"/>
      <c r="M56" s="24">
        <v>76</v>
      </c>
      <c r="N56" s="14">
        <v>2</v>
      </c>
      <c r="O56" s="14">
        <v>21</v>
      </c>
      <c r="P56" s="14">
        <v>66</v>
      </c>
      <c r="Q56" s="14"/>
      <c r="R56" s="24">
        <v>89</v>
      </c>
    </row>
    <row r="57" spans="1:18" x14ac:dyDescent="0.15">
      <c r="A57" s="55"/>
      <c r="B57" s="58"/>
      <c r="C57" s="47" t="s">
        <v>151</v>
      </c>
      <c r="D57" s="14"/>
      <c r="E57" s="14"/>
      <c r="F57" s="14">
        <v>2</v>
      </c>
      <c r="G57" s="14"/>
      <c r="H57" s="24">
        <v>2</v>
      </c>
      <c r="I57" s="14"/>
      <c r="J57" s="14"/>
      <c r="K57" s="14">
        <v>1</v>
      </c>
      <c r="L57" s="14"/>
      <c r="M57" s="24">
        <v>1</v>
      </c>
      <c r="N57" s="14"/>
      <c r="O57" s="14"/>
      <c r="P57" s="14"/>
      <c r="Q57" s="14"/>
      <c r="R57" s="24"/>
    </row>
    <row r="58" spans="1:18" x14ac:dyDescent="0.15">
      <c r="A58" s="55"/>
      <c r="B58" s="47" t="s">
        <v>53</v>
      </c>
      <c r="C58" s="47" t="s">
        <v>53</v>
      </c>
      <c r="D58" s="14">
        <v>41</v>
      </c>
      <c r="E58" s="14">
        <v>29</v>
      </c>
      <c r="F58" s="14">
        <v>314</v>
      </c>
      <c r="G58" s="14"/>
      <c r="H58" s="24">
        <v>384</v>
      </c>
      <c r="I58" s="14">
        <v>94</v>
      </c>
      <c r="J58" s="14">
        <v>107</v>
      </c>
      <c r="K58" s="14">
        <v>247</v>
      </c>
      <c r="L58" s="14">
        <v>1</v>
      </c>
      <c r="M58" s="24">
        <v>449</v>
      </c>
      <c r="N58" s="14">
        <v>84</v>
      </c>
      <c r="O58" s="14">
        <v>96</v>
      </c>
      <c r="P58" s="14">
        <v>319</v>
      </c>
      <c r="Q58" s="14"/>
      <c r="R58" s="24">
        <v>499</v>
      </c>
    </row>
    <row r="59" spans="1:18" x14ac:dyDescent="0.15">
      <c r="A59" s="55"/>
      <c r="B59" s="47" t="s">
        <v>54</v>
      </c>
      <c r="C59" s="47" t="s">
        <v>54</v>
      </c>
      <c r="D59" s="14">
        <v>19</v>
      </c>
      <c r="E59" s="14">
        <v>21</v>
      </c>
      <c r="F59" s="14">
        <v>110</v>
      </c>
      <c r="G59" s="14">
        <v>2</v>
      </c>
      <c r="H59" s="24">
        <v>152</v>
      </c>
      <c r="I59" s="14">
        <v>22</v>
      </c>
      <c r="J59" s="14">
        <v>34</v>
      </c>
      <c r="K59" s="14">
        <v>101</v>
      </c>
      <c r="L59" s="14">
        <v>2</v>
      </c>
      <c r="M59" s="24">
        <v>159</v>
      </c>
      <c r="N59" s="14">
        <v>31</v>
      </c>
      <c r="O59" s="14">
        <v>36</v>
      </c>
      <c r="P59" s="14">
        <v>114</v>
      </c>
      <c r="Q59" s="14">
        <v>7</v>
      </c>
      <c r="R59" s="24">
        <v>188</v>
      </c>
    </row>
    <row r="60" spans="1:18" x14ac:dyDescent="0.15">
      <c r="A60" s="55"/>
      <c r="B60" s="57" t="s">
        <v>55</v>
      </c>
      <c r="C60" s="47" t="s">
        <v>56</v>
      </c>
      <c r="D60" s="14">
        <v>40</v>
      </c>
      <c r="E60" s="14">
        <v>31</v>
      </c>
      <c r="F60" s="14">
        <v>205</v>
      </c>
      <c r="G60" s="14">
        <v>2</v>
      </c>
      <c r="H60" s="24">
        <v>278</v>
      </c>
      <c r="I60" s="14">
        <v>50</v>
      </c>
      <c r="J60" s="14">
        <v>65</v>
      </c>
      <c r="K60" s="14">
        <v>184</v>
      </c>
      <c r="L60" s="14">
        <v>2</v>
      </c>
      <c r="M60" s="24">
        <v>301</v>
      </c>
      <c r="N60" s="14">
        <v>64</v>
      </c>
      <c r="O60" s="14">
        <v>62</v>
      </c>
      <c r="P60" s="14">
        <v>213</v>
      </c>
      <c r="Q60" s="14"/>
      <c r="R60" s="24">
        <v>339</v>
      </c>
    </row>
    <row r="61" spans="1:18" x14ac:dyDescent="0.15">
      <c r="A61" s="55"/>
      <c r="B61" s="58"/>
      <c r="C61" s="47" t="s">
        <v>57</v>
      </c>
      <c r="D61" s="14">
        <v>15</v>
      </c>
      <c r="E61" s="14">
        <v>8</v>
      </c>
      <c r="F61" s="14">
        <v>49</v>
      </c>
      <c r="G61" s="14"/>
      <c r="H61" s="24">
        <v>72</v>
      </c>
      <c r="I61" s="14">
        <v>32</v>
      </c>
      <c r="J61" s="14">
        <v>22</v>
      </c>
      <c r="K61" s="14">
        <v>55</v>
      </c>
      <c r="L61" s="14"/>
      <c r="M61" s="24">
        <v>109</v>
      </c>
      <c r="N61" s="14">
        <v>14</v>
      </c>
      <c r="O61" s="14">
        <v>20</v>
      </c>
      <c r="P61" s="14">
        <v>71</v>
      </c>
      <c r="Q61" s="14">
        <v>1</v>
      </c>
      <c r="R61" s="24">
        <v>106</v>
      </c>
    </row>
    <row r="62" spans="1:18" x14ac:dyDescent="0.15">
      <c r="A62" s="55"/>
      <c r="B62" s="47" t="s">
        <v>58</v>
      </c>
      <c r="C62" s="47" t="s">
        <v>58</v>
      </c>
      <c r="D62" s="14">
        <v>45</v>
      </c>
      <c r="E62" s="14">
        <v>40</v>
      </c>
      <c r="F62" s="14">
        <v>194</v>
      </c>
      <c r="G62" s="14"/>
      <c r="H62" s="24">
        <v>279</v>
      </c>
      <c r="I62" s="14">
        <v>51</v>
      </c>
      <c r="J62" s="14">
        <v>56</v>
      </c>
      <c r="K62" s="14">
        <v>202</v>
      </c>
      <c r="L62" s="14">
        <v>1</v>
      </c>
      <c r="M62" s="24">
        <v>310</v>
      </c>
      <c r="N62" s="14">
        <v>48</v>
      </c>
      <c r="O62" s="14">
        <v>51</v>
      </c>
      <c r="P62" s="14">
        <v>219</v>
      </c>
      <c r="Q62" s="14">
        <v>1</v>
      </c>
      <c r="R62" s="24">
        <v>319</v>
      </c>
    </row>
    <row r="63" spans="1:18" x14ac:dyDescent="0.15">
      <c r="A63" s="55"/>
      <c r="B63" s="47" t="s">
        <v>59</v>
      </c>
      <c r="C63" s="47" t="s">
        <v>59</v>
      </c>
      <c r="D63" s="14">
        <v>36</v>
      </c>
      <c r="E63" s="14">
        <v>18</v>
      </c>
      <c r="F63" s="14">
        <v>173</v>
      </c>
      <c r="G63" s="14"/>
      <c r="H63" s="24">
        <v>227</v>
      </c>
      <c r="I63" s="14">
        <v>49</v>
      </c>
      <c r="J63" s="14">
        <v>33</v>
      </c>
      <c r="K63" s="14">
        <v>164</v>
      </c>
      <c r="L63" s="14"/>
      <c r="M63" s="24">
        <v>246</v>
      </c>
      <c r="N63" s="14">
        <v>32</v>
      </c>
      <c r="O63" s="14">
        <v>29</v>
      </c>
      <c r="P63" s="14">
        <v>170</v>
      </c>
      <c r="Q63" s="14">
        <v>2</v>
      </c>
      <c r="R63" s="24">
        <v>233</v>
      </c>
    </row>
    <row r="64" spans="1:18" x14ac:dyDescent="0.15">
      <c r="A64" s="55"/>
      <c r="B64" s="47" t="s">
        <v>60</v>
      </c>
      <c r="C64" s="47" t="s">
        <v>60</v>
      </c>
      <c r="D64" s="14">
        <v>10</v>
      </c>
      <c r="E64" s="14">
        <v>11</v>
      </c>
      <c r="F64" s="14">
        <v>72</v>
      </c>
      <c r="G64" s="14">
        <v>1</v>
      </c>
      <c r="H64" s="24">
        <v>94</v>
      </c>
      <c r="I64" s="14">
        <v>18</v>
      </c>
      <c r="J64" s="14">
        <v>21</v>
      </c>
      <c r="K64" s="14">
        <v>57</v>
      </c>
      <c r="L64" s="14"/>
      <c r="M64" s="24">
        <v>96</v>
      </c>
      <c r="N64" s="14">
        <v>17</v>
      </c>
      <c r="O64" s="14">
        <v>17</v>
      </c>
      <c r="P64" s="14">
        <v>68</v>
      </c>
      <c r="Q64" s="14"/>
      <c r="R64" s="24">
        <v>102</v>
      </c>
    </row>
    <row r="65" spans="1:18" x14ac:dyDescent="0.15">
      <c r="A65" s="55"/>
      <c r="B65" s="47" t="s">
        <v>61</v>
      </c>
      <c r="C65" s="47" t="s">
        <v>61</v>
      </c>
      <c r="D65" s="14">
        <v>56</v>
      </c>
      <c r="E65" s="14">
        <v>27</v>
      </c>
      <c r="F65" s="14">
        <v>211</v>
      </c>
      <c r="G65" s="14"/>
      <c r="H65" s="24">
        <v>294</v>
      </c>
      <c r="I65" s="14">
        <v>73</v>
      </c>
      <c r="J65" s="14">
        <v>40</v>
      </c>
      <c r="K65" s="14">
        <v>213</v>
      </c>
      <c r="L65" s="14"/>
      <c r="M65" s="24">
        <v>326</v>
      </c>
      <c r="N65" s="14">
        <v>89</v>
      </c>
      <c r="O65" s="14">
        <v>35</v>
      </c>
      <c r="P65" s="14">
        <v>258</v>
      </c>
      <c r="Q65" s="14">
        <v>2</v>
      </c>
      <c r="R65" s="24">
        <v>384</v>
      </c>
    </row>
    <row r="66" spans="1:18" x14ac:dyDescent="0.15">
      <c r="A66" s="55"/>
      <c r="B66" s="57" t="s">
        <v>62</v>
      </c>
      <c r="C66" s="47" t="s">
        <v>97</v>
      </c>
      <c r="D66" s="16"/>
      <c r="E66" s="16"/>
      <c r="F66" s="14"/>
      <c r="G66" s="14"/>
      <c r="H66" s="24"/>
      <c r="I66" s="16"/>
      <c r="J66" s="16"/>
      <c r="K66" s="14"/>
      <c r="L66" s="14"/>
      <c r="M66" s="24"/>
      <c r="N66" s="16"/>
      <c r="O66" s="16"/>
      <c r="P66" s="14"/>
      <c r="Q66" s="14"/>
      <c r="R66" s="24"/>
    </row>
    <row r="67" spans="1:18" x14ac:dyDescent="0.15">
      <c r="A67" s="55"/>
      <c r="B67" s="59"/>
      <c r="C67" s="47" t="s">
        <v>63</v>
      </c>
      <c r="D67" s="14">
        <v>61</v>
      </c>
      <c r="E67" s="14">
        <v>64</v>
      </c>
      <c r="F67" s="14">
        <v>387</v>
      </c>
      <c r="G67" s="14"/>
      <c r="H67" s="24">
        <v>512</v>
      </c>
      <c r="I67" s="14">
        <v>142</v>
      </c>
      <c r="J67" s="14">
        <v>76</v>
      </c>
      <c r="K67" s="14">
        <v>356</v>
      </c>
      <c r="L67" s="14"/>
      <c r="M67" s="24">
        <v>574</v>
      </c>
      <c r="N67" s="14">
        <v>130</v>
      </c>
      <c r="O67" s="14">
        <v>121</v>
      </c>
      <c r="P67" s="14">
        <v>391</v>
      </c>
      <c r="Q67" s="14"/>
      <c r="R67" s="24">
        <v>642</v>
      </c>
    </row>
    <row r="68" spans="1:18" x14ac:dyDescent="0.15">
      <c r="A68" s="55"/>
      <c r="B68" s="58"/>
      <c r="C68" s="47" t="s">
        <v>64</v>
      </c>
      <c r="D68" s="14">
        <v>27</v>
      </c>
      <c r="E68" s="14">
        <v>64</v>
      </c>
      <c r="F68" s="14">
        <v>218</v>
      </c>
      <c r="G68" s="14"/>
      <c r="H68" s="24">
        <v>309</v>
      </c>
      <c r="I68" s="14">
        <v>89</v>
      </c>
      <c r="J68" s="14">
        <v>66</v>
      </c>
      <c r="K68" s="14">
        <v>235</v>
      </c>
      <c r="L68" s="14"/>
      <c r="M68" s="24">
        <v>390</v>
      </c>
      <c r="N68" s="14">
        <v>135</v>
      </c>
      <c r="O68" s="14">
        <v>165</v>
      </c>
      <c r="P68" s="14">
        <v>301</v>
      </c>
      <c r="Q68" s="14"/>
      <c r="R68" s="24">
        <v>601</v>
      </c>
    </row>
    <row r="69" spans="1:18" x14ac:dyDescent="0.15">
      <c r="A69" s="55"/>
      <c r="B69" s="47" t="s">
        <v>65</v>
      </c>
      <c r="C69" s="47" t="s">
        <v>66</v>
      </c>
      <c r="D69" s="14">
        <v>17</v>
      </c>
      <c r="E69" s="14">
        <v>7</v>
      </c>
      <c r="F69" s="14">
        <v>78</v>
      </c>
      <c r="G69" s="14"/>
      <c r="H69" s="24">
        <v>102</v>
      </c>
      <c r="I69" s="14">
        <v>20</v>
      </c>
      <c r="J69" s="14">
        <v>13</v>
      </c>
      <c r="K69" s="14">
        <v>68</v>
      </c>
      <c r="L69" s="14"/>
      <c r="M69" s="24">
        <v>101</v>
      </c>
      <c r="N69" s="14">
        <v>22</v>
      </c>
      <c r="O69" s="14">
        <v>12</v>
      </c>
      <c r="P69" s="14">
        <v>78</v>
      </c>
      <c r="Q69" s="14"/>
      <c r="R69" s="24">
        <v>112</v>
      </c>
    </row>
    <row r="70" spans="1:18" x14ac:dyDescent="0.15">
      <c r="A70" s="56"/>
      <c r="B70" s="60" t="s">
        <v>19</v>
      </c>
      <c r="C70" s="61"/>
      <c r="D70" s="17">
        <v>384</v>
      </c>
      <c r="E70" s="17">
        <v>359</v>
      </c>
      <c r="F70" s="17">
        <v>2154</v>
      </c>
      <c r="G70" s="17">
        <v>5</v>
      </c>
      <c r="H70" s="17">
        <v>2902</v>
      </c>
      <c r="I70" s="17">
        <v>668</v>
      </c>
      <c r="J70" s="17">
        <v>585</v>
      </c>
      <c r="K70" s="17">
        <v>2016</v>
      </c>
      <c r="L70" s="17">
        <v>6</v>
      </c>
      <c r="M70" s="17">
        <v>3275</v>
      </c>
      <c r="N70" s="17">
        <v>694</v>
      </c>
      <c r="O70" s="17">
        <v>689</v>
      </c>
      <c r="P70" s="17">
        <v>2364</v>
      </c>
      <c r="Q70" s="17">
        <v>13</v>
      </c>
      <c r="R70" s="17">
        <v>3760</v>
      </c>
    </row>
    <row r="71" spans="1:18" x14ac:dyDescent="0.15">
      <c r="A71" s="54" t="s">
        <v>67</v>
      </c>
      <c r="B71" s="57" t="s">
        <v>68</v>
      </c>
      <c r="C71" s="47" t="s">
        <v>69</v>
      </c>
      <c r="D71" s="14">
        <v>73</v>
      </c>
      <c r="E71" s="14">
        <v>49</v>
      </c>
      <c r="F71" s="14">
        <v>657</v>
      </c>
      <c r="G71" s="14"/>
      <c r="H71" s="24">
        <v>779</v>
      </c>
      <c r="I71" s="14">
        <v>213</v>
      </c>
      <c r="J71" s="14">
        <v>114</v>
      </c>
      <c r="K71" s="14">
        <v>605</v>
      </c>
      <c r="L71" s="14"/>
      <c r="M71" s="24">
        <v>932</v>
      </c>
      <c r="N71" s="14">
        <v>171</v>
      </c>
      <c r="O71" s="14">
        <v>140</v>
      </c>
      <c r="P71" s="14">
        <v>699</v>
      </c>
      <c r="Q71" s="14"/>
      <c r="R71" s="24">
        <v>1010</v>
      </c>
    </row>
    <row r="72" spans="1:18" x14ac:dyDescent="0.15">
      <c r="A72" s="55"/>
      <c r="B72" s="59"/>
      <c r="C72" s="47" t="s">
        <v>70</v>
      </c>
      <c r="D72" s="14">
        <v>17</v>
      </c>
      <c r="E72" s="14">
        <v>7</v>
      </c>
      <c r="F72" s="14">
        <v>128</v>
      </c>
      <c r="G72" s="14"/>
      <c r="H72" s="24">
        <v>152</v>
      </c>
      <c r="I72" s="14">
        <v>43</v>
      </c>
      <c r="J72" s="14">
        <v>29</v>
      </c>
      <c r="K72" s="14">
        <v>125</v>
      </c>
      <c r="L72" s="14"/>
      <c r="M72" s="24">
        <v>197</v>
      </c>
      <c r="N72" s="14">
        <v>31</v>
      </c>
      <c r="O72" s="14">
        <v>26</v>
      </c>
      <c r="P72" s="14">
        <v>143</v>
      </c>
      <c r="Q72" s="14"/>
      <c r="R72" s="24">
        <v>200</v>
      </c>
    </row>
    <row r="73" spans="1:18" x14ac:dyDescent="0.15">
      <c r="A73" s="55"/>
      <c r="B73" s="59"/>
      <c r="C73" s="47" t="s">
        <v>71</v>
      </c>
      <c r="D73" s="16"/>
      <c r="E73" s="16"/>
      <c r="F73" s="14"/>
      <c r="G73" s="14"/>
      <c r="H73" s="24"/>
      <c r="I73" s="16"/>
      <c r="J73" s="16"/>
      <c r="K73" s="14"/>
      <c r="L73" s="14"/>
      <c r="M73" s="24"/>
      <c r="N73" s="16"/>
      <c r="O73" s="16"/>
      <c r="P73" s="14"/>
      <c r="Q73" s="14"/>
      <c r="R73" s="24"/>
    </row>
    <row r="74" spans="1:18" x14ac:dyDescent="0.15">
      <c r="A74" s="55"/>
      <c r="B74" s="59"/>
      <c r="C74" s="47" t="s">
        <v>72</v>
      </c>
      <c r="D74" s="14">
        <v>15</v>
      </c>
      <c r="E74" s="14">
        <v>7</v>
      </c>
      <c r="F74" s="14">
        <v>139</v>
      </c>
      <c r="G74" s="14"/>
      <c r="H74" s="24">
        <v>161</v>
      </c>
      <c r="I74" s="14">
        <v>27</v>
      </c>
      <c r="J74" s="14">
        <v>25</v>
      </c>
      <c r="K74" s="14">
        <v>112</v>
      </c>
      <c r="L74" s="14"/>
      <c r="M74" s="24">
        <v>164</v>
      </c>
      <c r="N74" s="14">
        <v>32</v>
      </c>
      <c r="O74" s="14">
        <v>25</v>
      </c>
      <c r="P74" s="14">
        <v>97</v>
      </c>
      <c r="Q74" s="14"/>
      <c r="R74" s="24">
        <v>154</v>
      </c>
    </row>
    <row r="75" spans="1:18" x14ac:dyDescent="0.15">
      <c r="A75" s="55"/>
      <c r="B75" s="59"/>
      <c r="C75" s="47" t="s">
        <v>73</v>
      </c>
      <c r="D75" s="16"/>
      <c r="E75" s="16"/>
      <c r="F75" s="14">
        <v>4</v>
      </c>
      <c r="G75" s="14"/>
      <c r="H75" s="24">
        <v>4</v>
      </c>
      <c r="I75" s="16"/>
      <c r="J75" s="16"/>
      <c r="K75" s="14"/>
      <c r="L75" s="14"/>
      <c r="M75" s="24"/>
      <c r="N75" s="16"/>
      <c r="O75" s="16"/>
      <c r="P75" s="14"/>
      <c r="Q75" s="14"/>
      <c r="R75" s="24"/>
    </row>
    <row r="76" spans="1:18" x14ac:dyDescent="0.15">
      <c r="A76" s="55"/>
      <c r="B76" s="58"/>
      <c r="C76" s="47" t="s">
        <v>74</v>
      </c>
      <c r="D76" s="16"/>
      <c r="E76" s="16"/>
      <c r="F76" s="14">
        <v>3</v>
      </c>
      <c r="G76" s="14"/>
      <c r="H76" s="24">
        <v>3</v>
      </c>
      <c r="I76" s="16"/>
      <c r="J76" s="16"/>
      <c r="K76" s="14">
        <v>2</v>
      </c>
      <c r="L76" s="14"/>
      <c r="M76" s="24">
        <v>2</v>
      </c>
      <c r="N76" s="16"/>
      <c r="O76" s="16"/>
      <c r="P76" s="14">
        <v>2</v>
      </c>
      <c r="Q76" s="14"/>
      <c r="R76" s="24">
        <v>2</v>
      </c>
    </row>
    <row r="77" spans="1:18" x14ac:dyDescent="0.15">
      <c r="A77" s="55"/>
      <c r="B77" s="47" t="s">
        <v>75</v>
      </c>
      <c r="C77" s="47" t="s">
        <v>75</v>
      </c>
      <c r="D77" s="14">
        <v>44</v>
      </c>
      <c r="E77" s="14">
        <v>20</v>
      </c>
      <c r="F77" s="14">
        <v>243</v>
      </c>
      <c r="G77" s="14"/>
      <c r="H77" s="24">
        <v>307</v>
      </c>
      <c r="I77" s="14">
        <v>120</v>
      </c>
      <c r="J77" s="14">
        <v>40</v>
      </c>
      <c r="K77" s="14">
        <v>210</v>
      </c>
      <c r="L77" s="14"/>
      <c r="M77" s="24">
        <v>370</v>
      </c>
      <c r="N77" s="14">
        <v>83</v>
      </c>
      <c r="O77" s="14">
        <v>38</v>
      </c>
      <c r="P77" s="14">
        <v>266</v>
      </c>
      <c r="Q77" s="14">
        <v>1</v>
      </c>
      <c r="R77" s="24">
        <v>388</v>
      </c>
    </row>
    <row r="78" spans="1:18" x14ac:dyDescent="0.15">
      <c r="A78" s="55"/>
      <c r="B78" s="47" t="s">
        <v>76</v>
      </c>
      <c r="C78" s="47" t="s">
        <v>76</v>
      </c>
      <c r="D78" s="14">
        <v>49</v>
      </c>
      <c r="E78" s="14">
        <v>25</v>
      </c>
      <c r="F78" s="14">
        <v>595</v>
      </c>
      <c r="G78" s="14"/>
      <c r="H78" s="24">
        <v>669</v>
      </c>
      <c r="I78" s="14">
        <v>297</v>
      </c>
      <c r="J78" s="14">
        <v>162</v>
      </c>
      <c r="K78" s="14">
        <v>463</v>
      </c>
      <c r="L78" s="14"/>
      <c r="M78" s="24">
        <v>922</v>
      </c>
      <c r="N78" s="14">
        <v>143</v>
      </c>
      <c r="O78" s="14">
        <v>106</v>
      </c>
      <c r="P78" s="14">
        <v>679</v>
      </c>
      <c r="Q78" s="14"/>
      <c r="R78" s="24">
        <v>928</v>
      </c>
    </row>
    <row r="79" spans="1:18" x14ac:dyDescent="0.15">
      <c r="A79" s="55"/>
      <c r="B79" s="57" t="s">
        <v>77</v>
      </c>
      <c r="C79" s="47" t="s">
        <v>78</v>
      </c>
      <c r="D79" s="14">
        <v>10</v>
      </c>
      <c r="E79" s="14">
        <v>18</v>
      </c>
      <c r="F79" s="14">
        <v>98</v>
      </c>
      <c r="G79" s="14"/>
      <c r="H79" s="24">
        <v>126</v>
      </c>
      <c r="I79" s="14">
        <v>13</v>
      </c>
      <c r="J79" s="14">
        <v>20</v>
      </c>
      <c r="K79" s="14">
        <v>106</v>
      </c>
      <c r="L79" s="14"/>
      <c r="M79" s="24">
        <v>139</v>
      </c>
      <c r="N79" s="14">
        <v>9</v>
      </c>
      <c r="O79" s="14">
        <v>14</v>
      </c>
      <c r="P79" s="14">
        <v>101</v>
      </c>
      <c r="Q79" s="14"/>
      <c r="R79" s="24">
        <v>124</v>
      </c>
    </row>
    <row r="80" spans="1:18" x14ac:dyDescent="0.15">
      <c r="A80" s="55"/>
      <c r="B80" s="58"/>
      <c r="C80" s="47" t="s">
        <v>79</v>
      </c>
      <c r="D80" s="16"/>
      <c r="E80" s="16"/>
      <c r="F80" s="14"/>
      <c r="G80" s="14"/>
      <c r="H80" s="24"/>
      <c r="I80" s="16"/>
      <c r="J80" s="16"/>
      <c r="K80" s="14"/>
      <c r="L80" s="14"/>
      <c r="M80" s="24"/>
      <c r="N80" s="16"/>
      <c r="O80" s="16"/>
      <c r="P80" s="14"/>
      <c r="Q80" s="14"/>
      <c r="R80" s="24"/>
    </row>
    <row r="81" spans="1:18" x14ac:dyDescent="0.15">
      <c r="A81" s="55"/>
      <c r="B81" s="47" t="s">
        <v>80</v>
      </c>
      <c r="C81" s="47" t="s">
        <v>81</v>
      </c>
      <c r="D81" s="14">
        <v>61</v>
      </c>
      <c r="E81" s="14">
        <v>54</v>
      </c>
      <c r="F81" s="14">
        <v>468</v>
      </c>
      <c r="G81" s="14"/>
      <c r="H81" s="24">
        <v>583</v>
      </c>
      <c r="I81" s="14">
        <v>161</v>
      </c>
      <c r="J81" s="14">
        <v>70</v>
      </c>
      <c r="K81" s="14">
        <v>373</v>
      </c>
      <c r="L81" s="14"/>
      <c r="M81" s="24">
        <v>604</v>
      </c>
      <c r="N81" s="14">
        <v>141</v>
      </c>
      <c r="O81" s="14">
        <v>89</v>
      </c>
      <c r="P81" s="14">
        <v>422</v>
      </c>
      <c r="Q81" s="14"/>
      <c r="R81" s="24">
        <v>652</v>
      </c>
    </row>
    <row r="82" spans="1:18" x14ac:dyDescent="0.15">
      <c r="A82" s="55"/>
      <c r="B82" s="47" t="s">
        <v>82</v>
      </c>
      <c r="C82" s="47" t="s">
        <v>83</v>
      </c>
      <c r="D82" s="14">
        <v>46</v>
      </c>
      <c r="E82" s="14">
        <v>37</v>
      </c>
      <c r="F82" s="14">
        <v>371</v>
      </c>
      <c r="G82" s="14"/>
      <c r="H82" s="24">
        <v>454</v>
      </c>
      <c r="I82" s="14">
        <v>148</v>
      </c>
      <c r="J82" s="14">
        <v>84</v>
      </c>
      <c r="K82" s="14">
        <v>340</v>
      </c>
      <c r="L82" s="14"/>
      <c r="M82" s="24">
        <v>572</v>
      </c>
      <c r="N82" s="14">
        <v>62</v>
      </c>
      <c r="O82" s="14">
        <v>49</v>
      </c>
      <c r="P82" s="14">
        <v>415</v>
      </c>
      <c r="Q82" s="14"/>
      <c r="R82" s="24">
        <v>526</v>
      </c>
    </row>
    <row r="83" spans="1:18" x14ac:dyDescent="0.15">
      <c r="A83" s="55"/>
      <c r="B83" s="47" t="s">
        <v>84</v>
      </c>
      <c r="C83" s="47" t="s">
        <v>85</v>
      </c>
      <c r="D83" s="14">
        <v>29</v>
      </c>
      <c r="E83" s="14">
        <v>26</v>
      </c>
      <c r="F83" s="14">
        <v>170</v>
      </c>
      <c r="G83" s="14"/>
      <c r="H83" s="24">
        <v>225</v>
      </c>
      <c r="I83" s="14">
        <v>42</v>
      </c>
      <c r="J83" s="14">
        <v>31</v>
      </c>
      <c r="K83" s="14">
        <v>175</v>
      </c>
      <c r="L83" s="14"/>
      <c r="M83" s="24">
        <v>248</v>
      </c>
      <c r="N83" s="14">
        <v>41</v>
      </c>
      <c r="O83" s="14">
        <v>28</v>
      </c>
      <c r="P83" s="14">
        <v>157</v>
      </c>
      <c r="Q83" s="14"/>
      <c r="R83" s="24">
        <v>226</v>
      </c>
    </row>
    <row r="84" spans="1:18" x14ac:dyDescent="0.15">
      <c r="A84" s="56"/>
      <c r="B84" s="60" t="s">
        <v>19</v>
      </c>
      <c r="C84" s="61"/>
      <c r="D84" s="17">
        <v>344</v>
      </c>
      <c r="E84" s="17">
        <v>243</v>
      </c>
      <c r="F84" s="17">
        <v>2876</v>
      </c>
      <c r="G84" s="17"/>
      <c r="H84" s="17">
        <v>3463</v>
      </c>
      <c r="I84" s="17">
        <v>1064</v>
      </c>
      <c r="J84" s="17">
        <v>575</v>
      </c>
      <c r="K84" s="17">
        <v>2511</v>
      </c>
      <c r="L84" s="17"/>
      <c r="M84" s="17">
        <v>4150</v>
      </c>
      <c r="N84" s="17">
        <v>713</v>
      </c>
      <c r="O84" s="17">
        <v>515</v>
      </c>
      <c r="P84" s="17">
        <v>2981</v>
      </c>
      <c r="Q84" s="17">
        <v>1</v>
      </c>
      <c r="R84" s="17">
        <v>4210</v>
      </c>
    </row>
    <row r="85" spans="1:18" x14ac:dyDescent="0.15">
      <c r="A85" s="54" t="s">
        <v>86</v>
      </c>
      <c r="B85" s="57" t="s">
        <v>86</v>
      </c>
      <c r="C85" s="47" t="s">
        <v>156</v>
      </c>
      <c r="D85" s="16"/>
      <c r="E85" s="16"/>
      <c r="F85" s="14"/>
      <c r="G85" s="14">
        <v>1</v>
      </c>
      <c r="H85" s="24">
        <v>1</v>
      </c>
      <c r="I85" s="16"/>
      <c r="J85" s="16"/>
      <c r="K85" s="14"/>
      <c r="L85" s="14">
        <v>2</v>
      </c>
      <c r="M85" s="24">
        <v>2</v>
      </c>
      <c r="N85" s="16"/>
      <c r="O85" s="16"/>
      <c r="P85" s="14"/>
      <c r="Q85" s="14">
        <v>3</v>
      </c>
      <c r="R85" s="24">
        <v>3</v>
      </c>
    </row>
    <row r="86" spans="1:18" x14ac:dyDescent="0.15">
      <c r="A86" s="55"/>
      <c r="B86" s="59"/>
      <c r="C86" s="47" t="s">
        <v>87</v>
      </c>
      <c r="D86" s="16"/>
      <c r="E86" s="16"/>
      <c r="F86" s="14"/>
      <c r="G86" s="14">
        <v>16</v>
      </c>
      <c r="H86" s="24">
        <v>16</v>
      </c>
      <c r="I86" s="16"/>
      <c r="J86" s="16"/>
      <c r="K86" s="14"/>
      <c r="L86" s="14">
        <v>8</v>
      </c>
      <c r="M86" s="24">
        <v>8</v>
      </c>
      <c r="N86" s="16"/>
      <c r="O86" s="16"/>
      <c r="P86" s="14"/>
      <c r="Q86" s="14"/>
      <c r="R86" s="24"/>
    </row>
    <row r="87" spans="1:18" x14ac:dyDescent="0.15">
      <c r="A87" s="55"/>
      <c r="B87" s="59"/>
      <c r="C87" s="47" t="s">
        <v>88</v>
      </c>
      <c r="D87" s="14">
        <v>6</v>
      </c>
      <c r="E87" s="14">
        <v>2</v>
      </c>
      <c r="F87" s="14">
        <v>18</v>
      </c>
      <c r="G87" s="14"/>
      <c r="H87" s="24">
        <v>26</v>
      </c>
      <c r="I87" s="14">
        <v>18</v>
      </c>
      <c r="J87" s="14">
        <v>5</v>
      </c>
      <c r="K87" s="14">
        <v>14</v>
      </c>
      <c r="L87" s="14"/>
      <c r="M87" s="24">
        <v>37</v>
      </c>
      <c r="N87" s="14">
        <v>9</v>
      </c>
      <c r="O87" s="14">
        <v>8</v>
      </c>
      <c r="P87" s="14">
        <v>20</v>
      </c>
      <c r="Q87" s="14"/>
      <c r="R87" s="24">
        <v>37</v>
      </c>
    </row>
    <row r="88" spans="1:18" x14ac:dyDescent="0.15">
      <c r="A88" s="55"/>
      <c r="B88" s="59"/>
      <c r="C88" s="47" t="s">
        <v>89</v>
      </c>
      <c r="D88" s="16"/>
      <c r="E88" s="16"/>
      <c r="F88" s="14"/>
      <c r="G88" s="14"/>
      <c r="H88" s="24"/>
      <c r="I88" s="16"/>
      <c r="J88" s="16"/>
      <c r="K88" s="14"/>
      <c r="L88" s="14">
        <v>2</v>
      </c>
      <c r="M88" s="24">
        <v>2</v>
      </c>
      <c r="N88" s="16"/>
      <c r="O88" s="16"/>
      <c r="P88" s="14"/>
      <c r="Q88" s="14"/>
      <c r="R88" s="24"/>
    </row>
    <row r="89" spans="1:18" x14ac:dyDescent="0.15">
      <c r="A89" s="55"/>
      <c r="B89" s="59"/>
      <c r="C89" s="47" t="s">
        <v>90</v>
      </c>
      <c r="D89" s="16"/>
      <c r="E89" s="16"/>
      <c r="F89" s="14"/>
      <c r="G89" s="14">
        <v>10</v>
      </c>
      <c r="H89" s="24">
        <v>10</v>
      </c>
      <c r="I89" s="16"/>
      <c r="J89" s="16"/>
      <c r="K89" s="14"/>
      <c r="L89" s="14">
        <v>1</v>
      </c>
      <c r="M89" s="24">
        <v>1</v>
      </c>
      <c r="N89" s="16"/>
      <c r="O89" s="16"/>
      <c r="P89" s="14"/>
      <c r="Q89" s="14"/>
      <c r="R89" s="24"/>
    </row>
    <row r="90" spans="1:18" x14ac:dyDescent="0.15">
      <c r="A90" s="55"/>
      <c r="B90" s="59"/>
      <c r="C90" s="47" t="s">
        <v>91</v>
      </c>
      <c r="D90" s="14">
        <v>253</v>
      </c>
      <c r="E90" s="16"/>
      <c r="F90" s="14">
        <v>3</v>
      </c>
      <c r="G90" s="14"/>
      <c r="H90" s="24">
        <v>256</v>
      </c>
      <c r="I90" s="14">
        <v>280</v>
      </c>
      <c r="J90" s="16"/>
      <c r="K90" s="14">
        <v>4</v>
      </c>
      <c r="L90" s="14"/>
      <c r="M90" s="24">
        <v>284</v>
      </c>
      <c r="N90" s="14">
        <v>322</v>
      </c>
      <c r="O90" s="16"/>
      <c r="P90" s="14">
        <v>6</v>
      </c>
      <c r="Q90" s="14"/>
      <c r="R90" s="24">
        <v>328</v>
      </c>
    </row>
    <row r="91" spans="1:18" x14ac:dyDescent="0.15">
      <c r="A91" s="55"/>
      <c r="B91" s="58"/>
      <c r="C91" s="47" t="s">
        <v>92</v>
      </c>
      <c r="D91" s="16"/>
      <c r="E91" s="16"/>
      <c r="F91" s="14"/>
      <c r="G91" s="14">
        <v>70</v>
      </c>
      <c r="H91" s="24">
        <v>70</v>
      </c>
      <c r="I91" s="16"/>
      <c r="J91" s="16"/>
      <c r="K91" s="14"/>
      <c r="L91" s="14">
        <v>74</v>
      </c>
      <c r="M91" s="24">
        <v>74</v>
      </c>
      <c r="N91" s="16"/>
      <c r="O91" s="16"/>
      <c r="P91" s="14"/>
      <c r="Q91" s="14">
        <v>80</v>
      </c>
      <c r="R91" s="24">
        <v>80</v>
      </c>
    </row>
    <row r="92" spans="1:18" x14ac:dyDescent="0.15">
      <c r="A92" s="56"/>
      <c r="B92" s="60" t="s">
        <v>19</v>
      </c>
      <c r="C92" s="61"/>
      <c r="D92" s="17">
        <v>259</v>
      </c>
      <c r="E92" s="17">
        <v>2</v>
      </c>
      <c r="F92" s="17">
        <v>21</v>
      </c>
      <c r="G92" s="17">
        <v>97</v>
      </c>
      <c r="H92" s="17">
        <v>379</v>
      </c>
      <c r="I92" s="17">
        <v>298</v>
      </c>
      <c r="J92" s="17">
        <v>5</v>
      </c>
      <c r="K92" s="17">
        <v>18</v>
      </c>
      <c r="L92" s="17">
        <v>87</v>
      </c>
      <c r="M92" s="17">
        <v>408</v>
      </c>
      <c r="N92" s="17">
        <v>331</v>
      </c>
      <c r="O92" s="17">
        <v>8</v>
      </c>
      <c r="P92" s="17">
        <v>26</v>
      </c>
      <c r="Q92" s="17">
        <v>83</v>
      </c>
      <c r="R92" s="17">
        <v>448</v>
      </c>
    </row>
    <row r="93" spans="1:18" x14ac:dyDescent="0.15">
      <c r="A93" s="62" t="s">
        <v>93</v>
      </c>
      <c r="B93" s="63"/>
      <c r="C93" s="64"/>
      <c r="D93" s="46">
        <f t="shared" ref="D93:R93" si="0">SUM(D92,D84,D70,D54,D52,D44,D32,D28,D18)</f>
        <v>2728</v>
      </c>
      <c r="E93" s="46">
        <f t="shared" si="0"/>
        <v>2363</v>
      </c>
      <c r="F93" s="46">
        <f t="shared" si="0"/>
        <v>16935</v>
      </c>
      <c r="G93" s="46">
        <f t="shared" si="0"/>
        <v>123</v>
      </c>
      <c r="H93" s="46">
        <f t="shared" si="0"/>
        <v>22149</v>
      </c>
      <c r="I93" s="46">
        <f t="shared" si="0"/>
        <v>4238</v>
      </c>
      <c r="J93" s="46">
        <f t="shared" si="0"/>
        <v>3408</v>
      </c>
      <c r="K93" s="46">
        <f t="shared" si="0"/>
        <v>15963</v>
      </c>
      <c r="L93" s="46">
        <f t="shared" si="0"/>
        <v>122</v>
      </c>
      <c r="M93" s="46">
        <f t="shared" si="0"/>
        <v>23731</v>
      </c>
      <c r="N93" s="46">
        <f t="shared" si="0"/>
        <v>3803</v>
      </c>
      <c r="O93" s="46">
        <f t="shared" si="0"/>
        <v>3161</v>
      </c>
      <c r="P93" s="46">
        <f t="shared" si="0"/>
        <v>17236</v>
      </c>
      <c r="Q93" s="46">
        <f t="shared" si="0"/>
        <v>114</v>
      </c>
      <c r="R93" s="46">
        <f t="shared" si="0"/>
        <v>24314</v>
      </c>
    </row>
  </sheetData>
  <mergeCells count="42">
    <mergeCell ref="A93:C93"/>
    <mergeCell ref="B32:C32"/>
    <mergeCell ref="B28:C28"/>
    <mergeCell ref="B18:C18"/>
    <mergeCell ref="B55:B57"/>
    <mergeCell ref="B60:B61"/>
    <mergeCell ref="B66:B68"/>
    <mergeCell ref="B46:B49"/>
    <mergeCell ref="B41:B42"/>
    <mergeCell ref="B44:C44"/>
    <mergeCell ref="B71:B76"/>
    <mergeCell ref="B79:B80"/>
    <mergeCell ref="B85:B91"/>
    <mergeCell ref="B35:B36"/>
    <mergeCell ref="B92:C92"/>
    <mergeCell ref="B84:C84"/>
    <mergeCell ref="B70:C70"/>
    <mergeCell ref="B54:C54"/>
    <mergeCell ref="B52:C52"/>
    <mergeCell ref="A29:A32"/>
    <mergeCell ref="A85:A92"/>
    <mergeCell ref="A71:A84"/>
    <mergeCell ref="A55:A70"/>
    <mergeCell ref="A53:A54"/>
    <mergeCell ref="A45:A52"/>
    <mergeCell ref="A33:A44"/>
    <mergeCell ref="B37:B38"/>
    <mergeCell ref="B39:B40"/>
    <mergeCell ref="N7:R7"/>
    <mergeCell ref="D7:H7"/>
    <mergeCell ref="A9:A18"/>
    <mergeCell ref="A19:A28"/>
    <mergeCell ref="B15:B16"/>
    <mergeCell ref="B12:B13"/>
    <mergeCell ref="B9:B11"/>
    <mergeCell ref="B19:B27"/>
    <mergeCell ref="I7:M7"/>
    <mergeCell ref="F1:H1"/>
    <mergeCell ref="P1:R1"/>
    <mergeCell ref="N6:R6"/>
    <mergeCell ref="D6:H6"/>
    <mergeCell ref="I6:M6"/>
  </mergeCells>
  <printOptions horizontalCentered="1"/>
  <pageMargins left="0.15" right="0.15" top="0.5" bottom="0.25" header="0.5" footer="0.5"/>
  <pageSetup paperSize="5" scale="76" fitToHeight="0" orientation="landscape" r:id="rId1"/>
  <rowBreaks count="1" manualBreakCount="1">
    <brk id="5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9"/>
  <sheetViews>
    <sheetView tabSelected="1" workbookViewId="0">
      <selection activeCell="A3" sqref="A3"/>
    </sheetView>
  </sheetViews>
  <sheetFormatPr defaultRowHeight="12.75" x14ac:dyDescent="0.15"/>
  <cols>
    <col min="1" max="1" width="30.1640625" style="1" customWidth="1"/>
    <col min="2" max="3" width="35.83203125" style="1" customWidth="1"/>
    <col min="4" max="7" width="12.83203125" style="7" customWidth="1"/>
    <col min="8" max="11" width="12.83203125" style="8" customWidth="1"/>
    <col min="12" max="15" width="12.83203125" style="5" customWidth="1"/>
    <col min="16" max="16384" width="9.33203125" style="5"/>
  </cols>
  <sheetData>
    <row r="1" spans="1:15" x14ac:dyDescent="0.15">
      <c r="A1" s="1" t="s">
        <v>106</v>
      </c>
      <c r="M1" s="68">
        <v>43031</v>
      </c>
      <c r="N1" s="68"/>
      <c r="O1" s="68"/>
    </row>
    <row r="2" spans="1:15" x14ac:dyDescent="0.15">
      <c r="A2" s="1" t="s">
        <v>165</v>
      </c>
    </row>
    <row r="4" spans="1:15" s="22" customFormat="1" ht="18.75" x14ac:dyDescent="0.15">
      <c r="A4" s="18" t="s">
        <v>167</v>
      </c>
      <c r="B4" s="19"/>
      <c r="C4" s="19"/>
      <c r="D4" s="20"/>
      <c r="E4" s="20"/>
      <c r="F4" s="20"/>
      <c r="G4" s="20"/>
      <c r="H4" s="21"/>
      <c r="I4" s="21"/>
      <c r="J4" s="21"/>
      <c r="K4" s="21"/>
    </row>
    <row r="6" spans="1:15" ht="12.75" customHeight="1" x14ac:dyDescent="0.15">
      <c r="A6" s="28"/>
      <c r="B6" s="29"/>
      <c r="C6" s="30"/>
      <c r="D6" s="72" t="s">
        <v>155</v>
      </c>
      <c r="E6" s="73"/>
      <c r="F6" s="73"/>
      <c r="G6" s="74"/>
      <c r="H6" s="72" t="s">
        <v>159</v>
      </c>
      <c r="I6" s="73"/>
      <c r="J6" s="73"/>
      <c r="K6" s="74"/>
      <c r="L6" s="72" t="s">
        <v>164</v>
      </c>
      <c r="M6" s="73"/>
      <c r="N6" s="73"/>
      <c r="O6" s="74"/>
    </row>
    <row r="7" spans="1:15" ht="12.75" customHeight="1" x14ac:dyDescent="0.15">
      <c r="A7" s="31"/>
      <c r="B7" s="32"/>
      <c r="C7" s="33"/>
      <c r="D7" s="72" t="s">
        <v>107</v>
      </c>
      <c r="E7" s="73"/>
      <c r="F7" s="73"/>
      <c r="G7" s="74"/>
      <c r="H7" s="72" t="s">
        <v>107</v>
      </c>
      <c r="I7" s="73"/>
      <c r="J7" s="73"/>
      <c r="K7" s="74"/>
      <c r="L7" s="72" t="s">
        <v>107</v>
      </c>
      <c r="M7" s="73"/>
      <c r="N7" s="73"/>
      <c r="O7" s="74"/>
    </row>
    <row r="8" spans="1:15" s="6" customFormat="1" ht="25.5" x14ac:dyDescent="0.15">
      <c r="A8" s="34" t="s">
        <v>94</v>
      </c>
      <c r="B8" s="34" t="s">
        <v>152</v>
      </c>
      <c r="C8" s="34" t="s">
        <v>96</v>
      </c>
      <c r="D8" s="35" t="s">
        <v>1</v>
      </c>
      <c r="E8" s="35" t="s">
        <v>3</v>
      </c>
      <c r="F8" s="35" t="s">
        <v>157</v>
      </c>
      <c r="G8" s="35" t="s">
        <v>4</v>
      </c>
      <c r="H8" s="35" t="s">
        <v>1</v>
      </c>
      <c r="I8" s="35" t="s">
        <v>3</v>
      </c>
      <c r="J8" s="35" t="s">
        <v>157</v>
      </c>
      <c r="K8" s="35" t="s">
        <v>4</v>
      </c>
      <c r="L8" s="35" t="s">
        <v>1</v>
      </c>
      <c r="M8" s="35" t="s">
        <v>3</v>
      </c>
      <c r="N8" s="35" t="s">
        <v>157</v>
      </c>
      <c r="O8" s="35" t="s">
        <v>4</v>
      </c>
    </row>
    <row r="9" spans="1:15" x14ac:dyDescent="0.15">
      <c r="A9" s="69" t="s">
        <v>5</v>
      </c>
      <c r="B9" s="37" t="s">
        <v>108</v>
      </c>
      <c r="C9" s="37" t="s">
        <v>109</v>
      </c>
      <c r="D9" s="9">
        <v>13</v>
      </c>
      <c r="E9" s="9">
        <v>23</v>
      </c>
      <c r="F9" s="9"/>
      <c r="G9" s="25">
        <v>36</v>
      </c>
      <c r="H9" s="9">
        <v>24</v>
      </c>
      <c r="I9" s="9">
        <v>21</v>
      </c>
      <c r="J9" s="9"/>
      <c r="K9" s="25">
        <v>45</v>
      </c>
      <c r="L9" s="9">
        <v>13</v>
      </c>
      <c r="M9" s="9">
        <v>34</v>
      </c>
      <c r="N9" s="9"/>
      <c r="O9" s="25">
        <v>47</v>
      </c>
    </row>
    <row r="10" spans="1:15" x14ac:dyDescent="0.15">
      <c r="A10" s="70"/>
      <c r="B10" s="37" t="s">
        <v>148</v>
      </c>
      <c r="C10" s="37" t="s">
        <v>149</v>
      </c>
      <c r="D10" s="9">
        <v>14</v>
      </c>
      <c r="E10" s="9"/>
      <c r="F10" s="9"/>
      <c r="G10" s="25">
        <v>14</v>
      </c>
      <c r="H10" s="9">
        <v>15</v>
      </c>
      <c r="I10" s="9"/>
      <c r="J10" s="9"/>
      <c r="K10" s="25">
        <v>14</v>
      </c>
      <c r="L10" s="9">
        <v>15</v>
      </c>
      <c r="M10" s="9"/>
      <c r="N10" s="9"/>
      <c r="O10" s="25">
        <v>15</v>
      </c>
    </row>
    <row r="11" spans="1:15" x14ac:dyDescent="0.15">
      <c r="A11" s="71"/>
      <c r="B11" s="78" t="s">
        <v>19</v>
      </c>
      <c r="C11" s="79"/>
      <c r="D11" s="12">
        <v>27</v>
      </c>
      <c r="E11" s="12">
        <v>23</v>
      </c>
      <c r="F11" s="12"/>
      <c r="G11" s="12">
        <v>50</v>
      </c>
      <c r="H11" s="12">
        <v>39</v>
      </c>
      <c r="I11" s="12">
        <v>21</v>
      </c>
      <c r="J11" s="12"/>
      <c r="K11" s="12">
        <v>60</v>
      </c>
      <c r="L11" s="12">
        <v>28</v>
      </c>
      <c r="M11" s="12">
        <v>34</v>
      </c>
      <c r="N11" s="12"/>
      <c r="O11" s="12">
        <v>62</v>
      </c>
    </row>
    <row r="12" spans="1:15" x14ac:dyDescent="0.15">
      <c r="A12" s="69" t="s">
        <v>20</v>
      </c>
      <c r="B12" s="65" t="s">
        <v>21</v>
      </c>
      <c r="C12" s="37" t="s">
        <v>98</v>
      </c>
      <c r="D12" s="10"/>
      <c r="E12" s="9"/>
      <c r="F12" s="9"/>
      <c r="G12" s="25"/>
      <c r="H12" s="10"/>
      <c r="I12" s="9"/>
      <c r="J12" s="9"/>
      <c r="K12" s="25"/>
      <c r="L12" s="10"/>
      <c r="M12" s="9"/>
      <c r="N12" s="9"/>
      <c r="O12" s="25"/>
    </row>
    <row r="13" spans="1:15" x14ac:dyDescent="0.15">
      <c r="A13" s="70"/>
      <c r="B13" s="67"/>
      <c r="C13" s="37" t="s">
        <v>99</v>
      </c>
      <c r="D13" s="10"/>
      <c r="E13" s="9"/>
      <c r="F13" s="9"/>
      <c r="G13" s="25"/>
      <c r="H13" s="10">
        <v>1</v>
      </c>
      <c r="I13" s="9"/>
      <c r="J13" s="9"/>
      <c r="K13" s="25">
        <v>1</v>
      </c>
      <c r="L13" s="10"/>
      <c r="M13" s="9">
        <v>1</v>
      </c>
      <c r="N13" s="9"/>
      <c r="O13" s="25">
        <v>1</v>
      </c>
    </row>
    <row r="14" spans="1:15" x14ac:dyDescent="0.15">
      <c r="A14" s="70"/>
      <c r="B14" s="67"/>
      <c r="C14" s="37" t="s">
        <v>102</v>
      </c>
      <c r="D14" s="10"/>
      <c r="E14" s="9"/>
      <c r="F14" s="9"/>
      <c r="G14" s="25"/>
      <c r="H14" s="10"/>
      <c r="I14" s="9"/>
      <c r="J14" s="9"/>
      <c r="K14" s="25"/>
      <c r="L14" s="10"/>
      <c r="M14" s="9"/>
      <c r="N14" s="9"/>
      <c r="O14" s="25"/>
    </row>
    <row r="15" spans="1:15" x14ac:dyDescent="0.15">
      <c r="A15" s="70"/>
      <c r="B15" s="66"/>
      <c r="C15" s="37" t="s">
        <v>103</v>
      </c>
      <c r="D15" s="10"/>
      <c r="E15" s="9"/>
      <c r="F15" s="9"/>
      <c r="G15" s="25"/>
      <c r="H15" s="10"/>
      <c r="I15" s="9"/>
      <c r="J15" s="9"/>
      <c r="K15" s="25"/>
      <c r="L15" s="10"/>
      <c r="M15" s="9"/>
      <c r="N15" s="9"/>
      <c r="O15" s="25"/>
    </row>
    <row r="16" spans="1:15" x14ac:dyDescent="0.15">
      <c r="A16" s="70"/>
      <c r="B16" s="65" t="s">
        <v>110</v>
      </c>
      <c r="C16" s="37" t="s">
        <v>111</v>
      </c>
      <c r="D16" s="10"/>
      <c r="E16" s="9"/>
      <c r="F16" s="9"/>
      <c r="G16" s="25"/>
      <c r="H16" s="10"/>
      <c r="I16" s="9"/>
      <c r="J16" s="9"/>
      <c r="K16" s="25"/>
      <c r="L16" s="10"/>
      <c r="M16" s="9"/>
      <c r="N16" s="9"/>
      <c r="O16" s="25"/>
    </row>
    <row r="17" spans="1:15" x14ac:dyDescent="0.15">
      <c r="A17" s="70"/>
      <c r="B17" s="67"/>
      <c r="C17" s="37" t="s">
        <v>112</v>
      </c>
      <c r="D17" s="9">
        <v>4</v>
      </c>
      <c r="E17" s="9">
        <v>3</v>
      </c>
      <c r="F17" s="9"/>
      <c r="G17" s="25">
        <v>7</v>
      </c>
      <c r="H17" s="9">
        <v>2</v>
      </c>
      <c r="I17" s="9">
        <v>4</v>
      </c>
      <c r="J17" s="9"/>
      <c r="K17" s="25">
        <v>6</v>
      </c>
      <c r="L17" s="9">
        <v>5</v>
      </c>
      <c r="M17" s="9"/>
      <c r="N17" s="9"/>
      <c r="O17" s="25">
        <v>5</v>
      </c>
    </row>
    <row r="18" spans="1:15" x14ac:dyDescent="0.15">
      <c r="A18" s="70"/>
      <c r="B18" s="66"/>
      <c r="C18" s="37" t="s">
        <v>113</v>
      </c>
      <c r="D18" s="9">
        <v>13</v>
      </c>
      <c r="E18" s="9">
        <v>29</v>
      </c>
      <c r="F18" s="9"/>
      <c r="G18" s="25">
        <v>42</v>
      </c>
      <c r="H18" s="9">
        <v>15</v>
      </c>
      <c r="I18" s="9">
        <v>21</v>
      </c>
      <c r="J18" s="9"/>
      <c r="K18" s="25">
        <v>36</v>
      </c>
      <c r="L18" s="9">
        <v>23</v>
      </c>
      <c r="M18" s="9">
        <v>22</v>
      </c>
      <c r="N18" s="9"/>
      <c r="O18" s="25">
        <v>45</v>
      </c>
    </row>
    <row r="19" spans="1:15" x14ac:dyDescent="0.15">
      <c r="A19" s="71"/>
      <c r="B19" s="78" t="s">
        <v>19</v>
      </c>
      <c r="C19" s="79"/>
      <c r="D19" s="12">
        <v>17</v>
      </c>
      <c r="E19" s="12">
        <v>32</v>
      </c>
      <c r="F19" s="12"/>
      <c r="G19" s="12">
        <v>49</v>
      </c>
      <c r="H19" s="12">
        <v>18</v>
      </c>
      <c r="I19" s="12">
        <v>25</v>
      </c>
      <c r="J19" s="12"/>
      <c r="K19" s="12">
        <v>43</v>
      </c>
      <c r="L19" s="12">
        <v>28</v>
      </c>
      <c r="M19" s="12">
        <v>23</v>
      </c>
      <c r="N19" s="12"/>
      <c r="O19" s="12">
        <v>51</v>
      </c>
    </row>
    <row r="20" spans="1:15" x14ac:dyDescent="0.15">
      <c r="A20" s="69" t="s">
        <v>153</v>
      </c>
      <c r="B20" s="65" t="s">
        <v>114</v>
      </c>
      <c r="C20" s="37" t="s">
        <v>115</v>
      </c>
      <c r="D20" s="9">
        <v>11</v>
      </c>
      <c r="E20" s="10">
        <v>39</v>
      </c>
      <c r="F20" s="10"/>
      <c r="G20" s="25">
        <v>50</v>
      </c>
      <c r="H20" s="9">
        <v>17</v>
      </c>
      <c r="I20" s="10">
        <v>34</v>
      </c>
      <c r="J20" s="10"/>
      <c r="K20" s="25">
        <v>51</v>
      </c>
      <c r="L20" s="9">
        <v>13</v>
      </c>
      <c r="M20" s="10">
        <v>26</v>
      </c>
      <c r="N20" s="10"/>
      <c r="O20" s="25">
        <v>39</v>
      </c>
    </row>
    <row r="21" spans="1:15" x14ac:dyDescent="0.15">
      <c r="A21" s="70"/>
      <c r="B21" s="66"/>
      <c r="C21" s="37" t="s">
        <v>116</v>
      </c>
      <c r="D21" s="9">
        <v>31</v>
      </c>
      <c r="E21" s="9">
        <v>92</v>
      </c>
      <c r="F21" s="9"/>
      <c r="G21" s="25">
        <v>123</v>
      </c>
      <c r="H21" s="9">
        <v>20</v>
      </c>
      <c r="I21" s="9">
        <v>96</v>
      </c>
      <c r="J21" s="9"/>
      <c r="K21" s="25">
        <v>116</v>
      </c>
      <c r="L21" s="9">
        <v>15</v>
      </c>
      <c r="M21" s="9">
        <v>75</v>
      </c>
      <c r="N21" s="9"/>
      <c r="O21" s="25">
        <v>90</v>
      </c>
    </row>
    <row r="22" spans="1:15" x14ac:dyDescent="0.15">
      <c r="A22" s="70"/>
      <c r="B22" s="65" t="s">
        <v>117</v>
      </c>
      <c r="C22" s="37" t="s">
        <v>118</v>
      </c>
      <c r="D22" s="9">
        <v>58</v>
      </c>
      <c r="E22" s="9">
        <v>10</v>
      </c>
      <c r="F22" s="9"/>
      <c r="G22" s="25">
        <v>68</v>
      </c>
      <c r="H22" s="9">
        <v>51</v>
      </c>
      <c r="I22" s="9">
        <v>15</v>
      </c>
      <c r="J22" s="9"/>
      <c r="K22" s="25">
        <v>66</v>
      </c>
      <c r="L22" s="9">
        <v>29</v>
      </c>
      <c r="M22" s="9">
        <v>8</v>
      </c>
      <c r="N22" s="9"/>
      <c r="O22" s="25">
        <v>37</v>
      </c>
    </row>
    <row r="23" spans="1:15" x14ac:dyDescent="0.15">
      <c r="A23" s="70"/>
      <c r="B23" s="67"/>
      <c r="C23" s="37" t="s">
        <v>119</v>
      </c>
      <c r="D23" s="9">
        <v>42</v>
      </c>
      <c r="E23" s="9">
        <v>68</v>
      </c>
      <c r="F23" s="9"/>
      <c r="G23" s="25">
        <v>110</v>
      </c>
      <c r="H23" s="9">
        <v>47</v>
      </c>
      <c r="I23" s="9">
        <v>78</v>
      </c>
      <c r="J23" s="9"/>
      <c r="K23" s="25">
        <v>125</v>
      </c>
      <c r="L23" s="9">
        <v>48</v>
      </c>
      <c r="M23" s="9">
        <v>73</v>
      </c>
      <c r="N23" s="9"/>
      <c r="O23" s="25">
        <v>121</v>
      </c>
    </row>
    <row r="24" spans="1:15" x14ac:dyDescent="0.15">
      <c r="A24" s="70"/>
      <c r="B24" s="67"/>
      <c r="C24" s="37" t="s">
        <v>120</v>
      </c>
      <c r="D24" s="9">
        <v>86</v>
      </c>
      <c r="E24" s="9">
        <v>87</v>
      </c>
      <c r="F24" s="9"/>
      <c r="G24" s="25">
        <v>173</v>
      </c>
      <c r="H24" s="9">
        <v>80</v>
      </c>
      <c r="I24" s="9">
        <v>102</v>
      </c>
      <c r="J24" s="9"/>
      <c r="K24" s="25">
        <v>182</v>
      </c>
      <c r="L24" s="9">
        <v>86</v>
      </c>
      <c r="M24" s="9">
        <v>105</v>
      </c>
      <c r="N24" s="9"/>
      <c r="O24" s="25">
        <v>191</v>
      </c>
    </row>
    <row r="25" spans="1:15" x14ac:dyDescent="0.15">
      <c r="A25" s="70"/>
      <c r="B25" s="66"/>
      <c r="C25" s="37" t="s">
        <v>121</v>
      </c>
      <c r="D25" s="9">
        <v>21</v>
      </c>
      <c r="E25" s="9">
        <v>46</v>
      </c>
      <c r="F25" s="9"/>
      <c r="G25" s="25">
        <v>67</v>
      </c>
      <c r="H25" s="9">
        <v>28</v>
      </c>
      <c r="I25" s="9">
        <v>44</v>
      </c>
      <c r="J25" s="9"/>
      <c r="K25" s="25">
        <v>72</v>
      </c>
      <c r="L25" s="9">
        <v>25</v>
      </c>
      <c r="M25" s="9">
        <v>59</v>
      </c>
      <c r="N25" s="9"/>
      <c r="O25" s="25">
        <v>84</v>
      </c>
    </row>
    <row r="26" spans="1:15" x14ac:dyDescent="0.15">
      <c r="A26" s="71"/>
      <c r="B26" s="78" t="s">
        <v>19</v>
      </c>
      <c r="C26" s="79"/>
      <c r="D26" s="12">
        <v>249</v>
      </c>
      <c r="E26" s="12">
        <v>342</v>
      </c>
      <c r="F26" s="12"/>
      <c r="G26" s="12">
        <v>591</v>
      </c>
      <c r="H26" s="12">
        <v>243</v>
      </c>
      <c r="I26" s="12">
        <v>369</v>
      </c>
      <c r="J26" s="12"/>
      <c r="K26" s="12">
        <v>612</v>
      </c>
      <c r="L26" s="12">
        <v>216</v>
      </c>
      <c r="M26" s="12">
        <v>346</v>
      </c>
      <c r="N26" s="12"/>
      <c r="O26" s="12">
        <v>562</v>
      </c>
    </row>
    <row r="27" spans="1:15" x14ac:dyDescent="0.15">
      <c r="A27" s="69" t="s">
        <v>25</v>
      </c>
      <c r="B27" s="37" t="s">
        <v>26</v>
      </c>
      <c r="C27" s="37" t="s">
        <v>27</v>
      </c>
      <c r="D27" s="10"/>
      <c r="E27" s="9">
        <v>1</v>
      </c>
      <c r="F27" s="9"/>
      <c r="G27" s="25">
        <v>1</v>
      </c>
      <c r="H27" s="10"/>
      <c r="I27" s="9"/>
      <c r="J27" s="9"/>
      <c r="K27" s="25"/>
      <c r="L27" s="10"/>
      <c r="M27" s="9"/>
      <c r="N27" s="9"/>
      <c r="O27" s="25"/>
    </row>
    <row r="28" spans="1:15" x14ac:dyDescent="0.15">
      <c r="A28" s="70"/>
      <c r="B28" s="65" t="s">
        <v>122</v>
      </c>
      <c r="C28" s="37" t="s">
        <v>123</v>
      </c>
      <c r="D28" s="9">
        <v>1</v>
      </c>
      <c r="E28" s="9">
        <v>14</v>
      </c>
      <c r="F28" s="9"/>
      <c r="G28" s="25">
        <v>15</v>
      </c>
      <c r="H28" s="9">
        <v>10</v>
      </c>
      <c r="I28" s="9">
        <v>13</v>
      </c>
      <c r="J28" s="9"/>
      <c r="K28" s="25">
        <v>23</v>
      </c>
      <c r="L28" s="9">
        <v>13</v>
      </c>
      <c r="M28" s="9">
        <v>16</v>
      </c>
      <c r="N28" s="9"/>
      <c r="O28" s="25">
        <v>29</v>
      </c>
    </row>
    <row r="29" spans="1:15" x14ac:dyDescent="0.15">
      <c r="A29" s="70"/>
      <c r="B29" s="66"/>
      <c r="C29" s="37" t="s">
        <v>124</v>
      </c>
      <c r="D29" s="9">
        <v>4</v>
      </c>
      <c r="E29" s="9">
        <v>24</v>
      </c>
      <c r="F29" s="9"/>
      <c r="G29" s="25">
        <v>28</v>
      </c>
      <c r="H29" s="9">
        <v>13</v>
      </c>
      <c r="I29" s="9">
        <v>29</v>
      </c>
      <c r="J29" s="9"/>
      <c r="K29" s="25">
        <v>42</v>
      </c>
      <c r="L29" s="9">
        <v>6</v>
      </c>
      <c r="M29" s="9">
        <v>30</v>
      </c>
      <c r="N29" s="9"/>
      <c r="O29" s="25">
        <v>36</v>
      </c>
    </row>
    <row r="30" spans="1:15" x14ac:dyDescent="0.15">
      <c r="A30" s="70"/>
      <c r="B30" s="65" t="s">
        <v>125</v>
      </c>
      <c r="C30" s="37" t="s">
        <v>126</v>
      </c>
      <c r="D30" s="9">
        <v>37</v>
      </c>
      <c r="E30" s="9">
        <v>77</v>
      </c>
      <c r="F30" s="9"/>
      <c r="G30" s="25">
        <v>114</v>
      </c>
      <c r="H30" s="9">
        <v>38</v>
      </c>
      <c r="I30" s="9">
        <v>77</v>
      </c>
      <c r="J30" s="9"/>
      <c r="K30" s="25">
        <v>115</v>
      </c>
      <c r="L30" s="9">
        <v>19</v>
      </c>
      <c r="M30" s="9">
        <v>82</v>
      </c>
      <c r="N30" s="9"/>
      <c r="O30" s="25">
        <v>101</v>
      </c>
    </row>
    <row r="31" spans="1:15" x14ac:dyDescent="0.15">
      <c r="A31" s="70"/>
      <c r="B31" s="67"/>
      <c r="C31" s="37" t="s">
        <v>127</v>
      </c>
      <c r="D31" s="9">
        <v>16</v>
      </c>
      <c r="E31" s="9">
        <v>65</v>
      </c>
      <c r="F31" s="9"/>
      <c r="G31" s="25">
        <v>81</v>
      </c>
      <c r="H31" s="9">
        <v>15</v>
      </c>
      <c r="I31" s="9">
        <v>53</v>
      </c>
      <c r="J31" s="9"/>
      <c r="K31" s="25">
        <v>68</v>
      </c>
      <c r="L31" s="9">
        <v>15</v>
      </c>
      <c r="M31" s="9">
        <v>43</v>
      </c>
      <c r="N31" s="9"/>
      <c r="O31" s="25">
        <v>58</v>
      </c>
    </row>
    <row r="32" spans="1:15" x14ac:dyDescent="0.15">
      <c r="A32" s="70"/>
      <c r="B32" s="66"/>
      <c r="C32" s="37" t="s">
        <v>128</v>
      </c>
      <c r="D32" s="9">
        <v>22</v>
      </c>
      <c r="E32" s="9">
        <v>42</v>
      </c>
      <c r="F32" s="9"/>
      <c r="G32" s="25">
        <v>64</v>
      </c>
      <c r="H32" s="9">
        <v>17</v>
      </c>
      <c r="I32" s="9">
        <v>55</v>
      </c>
      <c r="J32" s="9"/>
      <c r="K32" s="25">
        <v>72</v>
      </c>
      <c r="L32" s="9">
        <v>17</v>
      </c>
      <c r="M32" s="9">
        <v>59</v>
      </c>
      <c r="N32" s="9"/>
      <c r="O32" s="25">
        <v>76</v>
      </c>
    </row>
    <row r="33" spans="1:15" x14ac:dyDescent="0.15">
      <c r="A33" s="70"/>
      <c r="B33" s="37" t="s">
        <v>30</v>
      </c>
      <c r="C33" s="37" t="s">
        <v>168</v>
      </c>
      <c r="D33" s="9"/>
      <c r="E33" s="9"/>
      <c r="F33" s="9"/>
      <c r="G33" s="25"/>
      <c r="H33" s="9"/>
      <c r="I33" s="9"/>
      <c r="J33" s="9"/>
      <c r="K33" s="25"/>
      <c r="L33" s="9"/>
      <c r="M33" s="9">
        <v>1</v>
      </c>
      <c r="N33" s="9"/>
      <c r="O33" s="25">
        <v>1</v>
      </c>
    </row>
    <row r="34" spans="1:15" x14ac:dyDescent="0.15">
      <c r="A34" s="70"/>
      <c r="B34" s="37" t="s">
        <v>32</v>
      </c>
      <c r="C34" s="37" t="s">
        <v>169</v>
      </c>
      <c r="D34" s="10"/>
      <c r="E34" s="9"/>
      <c r="F34" s="9"/>
      <c r="G34" s="25"/>
      <c r="H34" s="10"/>
      <c r="I34" s="9"/>
      <c r="J34" s="9"/>
      <c r="K34" s="25"/>
      <c r="L34" s="10">
        <v>1</v>
      </c>
      <c r="M34" s="9"/>
      <c r="N34" s="9"/>
      <c r="O34" s="25">
        <v>1</v>
      </c>
    </row>
    <row r="35" spans="1:15" x14ac:dyDescent="0.15">
      <c r="A35" s="71"/>
      <c r="B35" s="78" t="s">
        <v>19</v>
      </c>
      <c r="C35" s="79"/>
      <c r="D35" s="12">
        <v>80</v>
      </c>
      <c r="E35" s="12">
        <v>223</v>
      </c>
      <c r="F35" s="12"/>
      <c r="G35" s="12">
        <v>303</v>
      </c>
      <c r="H35" s="12">
        <v>93</v>
      </c>
      <c r="I35" s="12">
        <v>227</v>
      </c>
      <c r="J35" s="12"/>
      <c r="K35" s="12">
        <v>320</v>
      </c>
      <c r="L35" s="12">
        <v>71</v>
      </c>
      <c r="M35" s="12">
        <v>231</v>
      </c>
      <c r="N35" s="12"/>
      <c r="O35" s="12">
        <v>302</v>
      </c>
    </row>
    <row r="36" spans="1:15" x14ac:dyDescent="0.15">
      <c r="A36" s="69" t="s">
        <v>41</v>
      </c>
      <c r="B36" s="65" t="s">
        <v>42</v>
      </c>
      <c r="C36" s="37" t="s">
        <v>42</v>
      </c>
      <c r="D36" s="10"/>
      <c r="E36" s="9">
        <v>3</v>
      </c>
      <c r="F36" s="9"/>
      <c r="G36" s="25">
        <v>3</v>
      </c>
      <c r="H36" s="10"/>
      <c r="I36" s="9"/>
      <c r="J36" s="9"/>
      <c r="K36" s="25"/>
      <c r="L36" s="10"/>
      <c r="M36" s="9">
        <v>1</v>
      </c>
      <c r="N36" s="9"/>
      <c r="O36" s="25">
        <v>1</v>
      </c>
    </row>
    <row r="37" spans="1:15" x14ac:dyDescent="0.15">
      <c r="A37" s="70"/>
      <c r="B37" s="66"/>
      <c r="C37" s="37" t="s">
        <v>129</v>
      </c>
      <c r="D37" s="9">
        <v>17</v>
      </c>
      <c r="E37" s="9">
        <v>29</v>
      </c>
      <c r="F37" s="9"/>
      <c r="G37" s="25">
        <v>46</v>
      </c>
      <c r="H37" s="9">
        <v>18</v>
      </c>
      <c r="I37" s="9">
        <v>27</v>
      </c>
      <c r="J37" s="9"/>
      <c r="K37" s="25">
        <v>45</v>
      </c>
      <c r="L37" s="9">
        <v>14</v>
      </c>
      <c r="M37" s="9">
        <v>30</v>
      </c>
      <c r="N37" s="9"/>
      <c r="O37" s="25">
        <v>44</v>
      </c>
    </row>
    <row r="38" spans="1:15" x14ac:dyDescent="0.15">
      <c r="A38" s="70"/>
      <c r="B38" s="37" t="s">
        <v>43</v>
      </c>
      <c r="C38" s="37" t="s">
        <v>44</v>
      </c>
      <c r="D38" s="10"/>
      <c r="E38" s="10"/>
      <c r="F38" s="10"/>
      <c r="G38" s="26"/>
      <c r="H38" s="10"/>
      <c r="I38" s="10"/>
      <c r="J38" s="10"/>
      <c r="K38" s="26"/>
      <c r="L38" s="10"/>
      <c r="M38" s="10"/>
      <c r="N38" s="10"/>
      <c r="O38" s="26"/>
    </row>
    <row r="39" spans="1:15" x14ac:dyDescent="0.15">
      <c r="A39" s="70"/>
      <c r="B39" s="37" t="s">
        <v>130</v>
      </c>
      <c r="C39" s="37" t="s">
        <v>131</v>
      </c>
      <c r="D39" s="9">
        <v>9</v>
      </c>
      <c r="E39" s="9">
        <v>9</v>
      </c>
      <c r="F39" s="9"/>
      <c r="G39" s="25">
        <v>18</v>
      </c>
      <c r="H39" s="9">
        <v>8</v>
      </c>
      <c r="I39" s="9">
        <v>8</v>
      </c>
      <c r="J39" s="9"/>
      <c r="K39" s="25">
        <v>16</v>
      </c>
      <c r="L39" s="9">
        <v>6</v>
      </c>
      <c r="M39" s="9">
        <v>12</v>
      </c>
      <c r="N39" s="9"/>
      <c r="O39" s="25">
        <v>18</v>
      </c>
    </row>
    <row r="40" spans="1:15" x14ac:dyDescent="0.15">
      <c r="A40" s="70"/>
      <c r="B40" s="37" t="s">
        <v>45</v>
      </c>
      <c r="C40" s="37" t="s">
        <v>132</v>
      </c>
      <c r="D40" s="9">
        <v>9</v>
      </c>
      <c r="E40" s="9">
        <v>20</v>
      </c>
      <c r="F40" s="9"/>
      <c r="G40" s="25">
        <v>29</v>
      </c>
      <c r="H40" s="9">
        <v>8</v>
      </c>
      <c r="I40" s="9">
        <v>17</v>
      </c>
      <c r="J40" s="9"/>
      <c r="K40" s="25">
        <v>25</v>
      </c>
      <c r="L40" s="9">
        <v>18</v>
      </c>
      <c r="M40" s="9">
        <v>13</v>
      </c>
      <c r="N40" s="9"/>
      <c r="O40" s="25">
        <v>31</v>
      </c>
    </row>
    <row r="41" spans="1:15" x14ac:dyDescent="0.15">
      <c r="A41" s="70"/>
      <c r="B41" s="37" t="s">
        <v>46</v>
      </c>
      <c r="C41" s="37" t="s">
        <v>133</v>
      </c>
      <c r="D41" s="9">
        <v>21</v>
      </c>
      <c r="E41" s="9">
        <v>26</v>
      </c>
      <c r="F41" s="9"/>
      <c r="G41" s="25">
        <v>47</v>
      </c>
      <c r="H41" s="9">
        <v>19</v>
      </c>
      <c r="I41" s="9">
        <v>21</v>
      </c>
      <c r="J41" s="9"/>
      <c r="K41" s="25">
        <v>40</v>
      </c>
      <c r="L41" s="9">
        <v>20</v>
      </c>
      <c r="M41" s="9">
        <v>23</v>
      </c>
      <c r="N41" s="9"/>
      <c r="O41" s="25">
        <v>43</v>
      </c>
    </row>
    <row r="42" spans="1:15" x14ac:dyDescent="0.15">
      <c r="A42" s="71"/>
      <c r="B42" s="78" t="s">
        <v>19</v>
      </c>
      <c r="C42" s="79"/>
      <c r="D42" s="12">
        <v>56</v>
      </c>
      <c r="E42" s="12">
        <v>87</v>
      </c>
      <c r="F42" s="12"/>
      <c r="G42" s="12">
        <v>143</v>
      </c>
      <c r="H42" s="12">
        <v>53</v>
      </c>
      <c r="I42" s="12">
        <v>73</v>
      </c>
      <c r="J42" s="12"/>
      <c r="K42" s="12">
        <v>126</v>
      </c>
      <c r="L42" s="12">
        <v>58</v>
      </c>
      <c r="M42" s="12">
        <v>79</v>
      </c>
      <c r="N42" s="12"/>
      <c r="O42" s="12">
        <v>137</v>
      </c>
    </row>
    <row r="43" spans="1:15" x14ac:dyDescent="0.15">
      <c r="A43" s="69" t="s">
        <v>154</v>
      </c>
      <c r="B43" s="37" t="s">
        <v>54</v>
      </c>
      <c r="C43" s="37" t="s">
        <v>134</v>
      </c>
      <c r="D43" s="9">
        <v>14</v>
      </c>
      <c r="E43" s="9">
        <v>20</v>
      </c>
      <c r="F43" s="9"/>
      <c r="G43" s="25">
        <v>34</v>
      </c>
      <c r="H43" s="9">
        <v>11</v>
      </c>
      <c r="I43" s="9">
        <v>29</v>
      </c>
      <c r="J43" s="9"/>
      <c r="K43" s="25">
        <v>40</v>
      </c>
      <c r="L43" s="9">
        <v>12</v>
      </c>
      <c r="M43" s="9">
        <v>30</v>
      </c>
      <c r="N43" s="9"/>
      <c r="O43" s="25">
        <v>42</v>
      </c>
    </row>
    <row r="44" spans="1:15" x14ac:dyDescent="0.15">
      <c r="A44" s="70"/>
      <c r="B44" s="65" t="s">
        <v>55</v>
      </c>
      <c r="C44" s="37" t="s">
        <v>135</v>
      </c>
      <c r="D44" s="9">
        <v>15</v>
      </c>
      <c r="E44" s="9">
        <v>55</v>
      </c>
      <c r="F44" s="9"/>
      <c r="G44" s="25">
        <v>70</v>
      </c>
      <c r="H44" s="9">
        <v>26</v>
      </c>
      <c r="I44" s="9">
        <v>50</v>
      </c>
      <c r="J44" s="9"/>
      <c r="K44" s="25">
        <v>76</v>
      </c>
      <c r="L44" s="9">
        <v>16</v>
      </c>
      <c r="M44" s="9">
        <v>56</v>
      </c>
      <c r="N44" s="9"/>
      <c r="O44" s="25">
        <v>72</v>
      </c>
    </row>
    <row r="45" spans="1:15" x14ac:dyDescent="0.15">
      <c r="A45" s="70"/>
      <c r="B45" s="66"/>
      <c r="C45" s="37" t="s">
        <v>57</v>
      </c>
      <c r="D45" s="10"/>
      <c r="E45" s="9"/>
      <c r="F45" s="9"/>
      <c r="G45" s="25"/>
      <c r="H45" s="10"/>
      <c r="I45" s="9"/>
      <c r="J45" s="9"/>
      <c r="K45" s="25"/>
      <c r="L45" s="10"/>
      <c r="M45" s="9"/>
      <c r="N45" s="9"/>
      <c r="O45" s="25"/>
    </row>
    <row r="46" spans="1:15" x14ac:dyDescent="0.15">
      <c r="A46" s="70"/>
      <c r="B46" s="37" t="s">
        <v>58</v>
      </c>
      <c r="C46" s="37" t="s">
        <v>58</v>
      </c>
      <c r="D46" s="10"/>
      <c r="E46" s="9">
        <v>1</v>
      </c>
      <c r="F46" s="9"/>
      <c r="G46" s="25">
        <v>1</v>
      </c>
      <c r="H46" s="10"/>
      <c r="I46" s="9"/>
      <c r="J46" s="9"/>
      <c r="K46" s="25"/>
      <c r="L46" s="10"/>
      <c r="M46" s="9"/>
      <c r="N46" s="9"/>
      <c r="O46" s="25"/>
    </row>
    <row r="47" spans="1:15" x14ac:dyDescent="0.15">
      <c r="A47" s="70"/>
      <c r="B47" s="37" t="s">
        <v>58</v>
      </c>
      <c r="C47" s="37" t="s">
        <v>136</v>
      </c>
      <c r="D47" s="10">
        <v>6</v>
      </c>
      <c r="E47" s="9">
        <v>8</v>
      </c>
      <c r="F47" s="9"/>
      <c r="G47" s="25">
        <v>14</v>
      </c>
      <c r="H47" s="10">
        <v>8</v>
      </c>
      <c r="I47" s="9">
        <v>5</v>
      </c>
      <c r="J47" s="9"/>
      <c r="K47" s="25">
        <v>13</v>
      </c>
      <c r="L47" s="10">
        <v>6</v>
      </c>
      <c r="M47" s="9">
        <v>10</v>
      </c>
      <c r="N47" s="9"/>
      <c r="O47" s="25">
        <v>16</v>
      </c>
    </row>
    <row r="48" spans="1:15" x14ac:dyDescent="0.15">
      <c r="A48" s="70"/>
      <c r="B48" s="37" t="s">
        <v>61</v>
      </c>
      <c r="C48" s="37" t="s">
        <v>137</v>
      </c>
      <c r="D48" s="9">
        <v>9</v>
      </c>
      <c r="E48" s="9">
        <v>24</v>
      </c>
      <c r="F48" s="9"/>
      <c r="G48" s="25">
        <v>33</v>
      </c>
      <c r="H48" s="9">
        <v>13</v>
      </c>
      <c r="I48" s="9">
        <v>24</v>
      </c>
      <c r="J48" s="9"/>
      <c r="K48" s="25">
        <v>37</v>
      </c>
      <c r="L48" s="9">
        <v>11</v>
      </c>
      <c r="M48" s="9">
        <v>31</v>
      </c>
      <c r="N48" s="9"/>
      <c r="O48" s="25">
        <v>42</v>
      </c>
    </row>
    <row r="49" spans="1:15" x14ac:dyDescent="0.15">
      <c r="A49" s="70"/>
      <c r="B49" s="37" t="s">
        <v>62</v>
      </c>
      <c r="C49" s="37" t="s">
        <v>138</v>
      </c>
      <c r="D49" s="9">
        <v>15</v>
      </c>
      <c r="E49" s="9">
        <v>14</v>
      </c>
      <c r="F49" s="9"/>
      <c r="G49" s="25">
        <v>29</v>
      </c>
      <c r="H49" s="9">
        <v>16</v>
      </c>
      <c r="I49" s="9">
        <v>15</v>
      </c>
      <c r="J49" s="9"/>
      <c r="K49" s="25">
        <v>31</v>
      </c>
      <c r="L49" s="9">
        <v>15</v>
      </c>
      <c r="M49" s="9">
        <v>16</v>
      </c>
      <c r="N49" s="9"/>
      <c r="O49" s="25">
        <v>31</v>
      </c>
    </row>
    <row r="50" spans="1:15" x14ac:dyDescent="0.15">
      <c r="A50" s="71"/>
      <c r="B50" s="78" t="s">
        <v>19</v>
      </c>
      <c r="C50" s="79"/>
      <c r="D50" s="12">
        <v>59</v>
      </c>
      <c r="E50" s="12">
        <v>122</v>
      </c>
      <c r="F50" s="12"/>
      <c r="G50" s="12">
        <v>181</v>
      </c>
      <c r="H50" s="12">
        <v>74</v>
      </c>
      <c r="I50" s="12">
        <v>123</v>
      </c>
      <c r="J50" s="12"/>
      <c r="K50" s="12">
        <v>197</v>
      </c>
      <c r="L50" s="12">
        <v>60</v>
      </c>
      <c r="M50" s="12">
        <v>143</v>
      </c>
      <c r="N50" s="12"/>
      <c r="O50" s="12">
        <v>203</v>
      </c>
    </row>
    <row r="51" spans="1:15" x14ac:dyDescent="0.15">
      <c r="A51" s="69" t="s">
        <v>67</v>
      </c>
      <c r="B51" s="65" t="s">
        <v>68</v>
      </c>
      <c r="C51" s="37" t="s">
        <v>139</v>
      </c>
      <c r="D51" s="9"/>
      <c r="E51" s="9">
        <v>23</v>
      </c>
      <c r="F51" s="9"/>
      <c r="G51" s="25">
        <v>23</v>
      </c>
      <c r="H51" s="9"/>
      <c r="I51" s="9"/>
      <c r="J51" s="9"/>
      <c r="K51" s="25"/>
      <c r="L51" s="9"/>
      <c r="M51" s="9"/>
      <c r="N51" s="9"/>
      <c r="O51" s="25"/>
    </row>
    <row r="52" spans="1:15" x14ac:dyDescent="0.15">
      <c r="A52" s="70"/>
      <c r="B52" s="67"/>
      <c r="C52" s="37" t="s">
        <v>140</v>
      </c>
      <c r="D52" s="9">
        <v>13</v>
      </c>
      <c r="E52" s="9">
        <v>61</v>
      </c>
      <c r="F52" s="9"/>
      <c r="G52" s="25">
        <v>74</v>
      </c>
      <c r="H52" s="9">
        <v>18</v>
      </c>
      <c r="I52" s="9">
        <v>63</v>
      </c>
      <c r="J52" s="9"/>
      <c r="K52" s="25">
        <v>81</v>
      </c>
      <c r="L52" s="9">
        <v>20</v>
      </c>
      <c r="M52" s="9">
        <v>62</v>
      </c>
      <c r="N52" s="9"/>
      <c r="O52" s="25">
        <v>82</v>
      </c>
    </row>
    <row r="53" spans="1:15" x14ac:dyDescent="0.15">
      <c r="A53" s="70"/>
      <c r="B53" s="66"/>
      <c r="C53" s="37" t="s">
        <v>70</v>
      </c>
      <c r="D53" s="10"/>
      <c r="E53" s="9">
        <v>1</v>
      </c>
      <c r="F53" s="9"/>
      <c r="G53" s="25">
        <v>1</v>
      </c>
      <c r="H53" s="10"/>
      <c r="I53" s="9">
        <v>1</v>
      </c>
      <c r="J53" s="9"/>
      <c r="K53" s="25">
        <v>1</v>
      </c>
      <c r="L53" s="10"/>
      <c r="M53" s="9">
        <v>1</v>
      </c>
      <c r="N53" s="9"/>
      <c r="O53" s="25">
        <v>1</v>
      </c>
    </row>
    <row r="54" spans="1:15" x14ac:dyDescent="0.15">
      <c r="A54" s="70"/>
      <c r="B54" s="65" t="s">
        <v>75</v>
      </c>
      <c r="C54" s="37" t="s">
        <v>141</v>
      </c>
      <c r="D54" s="9">
        <v>6</v>
      </c>
      <c r="E54" s="9">
        <v>15</v>
      </c>
      <c r="F54" s="9"/>
      <c r="G54" s="25">
        <v>21</v>
      </c>
      <c r="H54" s="9">
        <v>7</v>
      </c>
      <c r="I54" s="9">
        <v>11</v>
      </c>
      <c r="J54" s="9"/>
      <c r="K54" s="25">
        <v>18</v>
      </c>
      <c r="L54" s="9">
        <v>6</v>
      </c>
      <c r="M54" s="9">
        <v>17</v>
      </c>
      <c r="N54" s="9"/>
      <c r="O54" s="25">
        <v>23</v>
      </c>
    </row>
    <row r="55" spans="1:15" x14ac:dyDescent="0.15">
      <c r="A55" s="70"/>
      <c r="B55" s="66"/>
      <c r="C55" s="37" t="s">
        <v>75</v>
      </c>
      <c r="D55" s="9"/>
      <c r="E55" s="9">
        <v>1</v>
      </c>
      <c r="F55" s="9"/>
      <c r="G55" s="25">
        <v>1</v>
      </c>
      <c r="H55" s="9"/>
      <c r="I55" s="9"/>
      <c r="J55" s="9"/>
      <c r="K55" s="25"/>
      <c r="L55" s="9"/>
      <c r="M55" s="9"/>
      <c r="N55" s="9"/>
      <c r="O55" s="25"/>
    </row>
    <row r="56" spans="1:15" x14ac:dyDescent="0.15">
      <c r="A56" s="70"/>
      <c r="B56" s="37" t="s">
        <v>76</v>
      </c>
      <c r="C56" s="37" t="s">
        <v>142</v>
      </c>
      <c r="D56" s="9">
        <v>16</v>
      </c>
      <c r="E56" s="9">
        <v>54</v>
      </c>
      <c r="F56" s="9"/>
      <c r="G56" s="25">
        <v>70</v>
      </c>
      <c r="H56" s="9">
        <v>24</v>
      </c>
      <c r="I56" s="9">
        <v>56</v>
      </c>
      <c r="J56" s="9"/>
      <c r="K56" s="25">
        <v>80</v>
      </c>
      <c r="L56" s="9">
        <v>22</v>
      </c>
      <c r="M56" s="9">
        <v>71</v>
      </c>
      <c r="N56" s="9"/>
      <c r="O56" s="25">
        <v>93</v>
      </c>
    </row>
    <row r="57" spans="1:15" x14ac:dyDescent="0.15">
      <c r="A57" s="70"/>
      <c r="B57" s="65" t="s">
        <v>80</v>
      </c>
      <c r="C57" s="37" t="s">
        <v>143</v>
      </c>
      <c r="D57" s="9">
        <v>9</v>
      </c>
      <c r="E57" s="9">
        <v>5</v>
      </c>
      <c r="F57" s="9"/>
      <c r="G57" s="25">
        <v>14</v>
      </c>
      <c r="H57" s="9">
        <v>5</v>
      </c>
      <c r="I57" s="9">
        <v>12</v>
      </c>
      <c r="J57" s="9"/>
      <c r="K57" s="25">
        <v>17</v>
      </c>
      <c r="L57" s="9">
        <v>7</v>
      </c>
      <c r="M57" s="9">
        <v>6</v>
      </c>
      <c r="N57" s="9"/>
      <c r="O57" s="25">
        <v>13</v>
      </c>
    </row>
    <row r="58" spans="1:15" x14ac:dyDescent="0.15">
      <c r="A58" s="70"/>
      <c r="B58" s="66"/>
      <c r="C58" s="37" t="s">
        <v>81</v>
      </c>
      <c r="D58" s="9"/>
      <c r="E58" s="9">
        <v>1</v>
      </c>
      <c r="F58" s="9"/>
      <c r="G58" s="25">
        <v>1</v>
      </c>
      <c r="H58" s="9"/>
      <c r="I58" s="9"/>
      <c r="J58" s="9"/>
      <c r="K58" s="25"/>
      <c r="L58" s="9"/>
      <c r="M58" s="9"/>
      <c r="N58" s="9"/>
      <c r="O58" s="25"/>
    </row>
    <row r="59" spans="1:15" x14ac:dyDescent="0.15">
      <c r="A59" s="70"/>
      <c r="B59" s="65" t="s">
        <v>82</v>
      </c>
      <c r="C59" s="37" t="s">
        <v>83</v>
      </c>
      <c r="D59" s="10"/>
      <c r="E59" s="10"/>
      <c r="F59" s="10"/>
      <c r="G59" s="26"/>
      <c r="H59" s="10"/>
      <c r="I59" s="10"/>
      <c r="J59" s="10"/>
      <c r="K59" s="26"/>
      <c r="L59" s="10"/>
      <c r="M59" s="10"/>
      <c r="N59" s="10"/>
      <c r="O59" s="26"/>
    </row>
    <row r="60" spans="1:15" x14ac:dyDescent="0.15">
      <c r="A60" s="70"/>
      <c r="B60" s="66"/>
      <c r="C60" s="37" t="s">
        <v>144</v>
      </c>
      <c r="D60" s="9">
        <v>11</v>
      </c>
      <c r="E60" s="9">
        <v>28</v>
      </c>
      <c r="F60" s="9"/>
      <c r="G60" s="25">
        <v>39</v>
      </c>
      <c r="H60" s="9">
        <v>18</v>
      </c>
      <c r="I60" s="9">
        <v>20</v>
      </c>
      <c r="J60" s="9"/>
      <c r="K60" s="25">
        <v>38</v>
      </c>
      <c r="L60" s="9">
        <v>20</v>
      </c>
      <c r="M60" s="9">
        <v>29</v>
      </c>
      <c r="N60" s="9"/>
      <c r="O60" s="25">
        <v>49</v>
      </c>
    </row>
    <row r="61" spans="1:15" x14ac:dyDescent="0.15">
      <c r="A61" s="71"/>
      <c r="B61" s="78" t="s">
        <v>19</v>
      </c>
      <c r="C61" s="79"/>
      <c r="D61" s="12">
        <v>55</v>
      </c>
      <c r="E61" s="12">
        <v>189</v>
      </c>
      <c r="F61" s="12"/>
      <c r="G61" s="12">
        <v>244</v>
      </c>
      <c r="H61" s="12">
        <v>72</v>
      </c>
      <c r="I61" s="12">
        <v>163</v>
      </c>
      <c r="J61" s="12"/>
      <c r="K61" s="12">
        <v>235</v>
      </c>
      <c r="L61" s="12">
        <v>75</v>
      </c>
      <c r="M61" s="12">
        <v>186</v>
      </c>
      <c r="N61" s="12"/>
      <c r="O61" s="12">
        <v>261</v>
      </c>
    </row>
    <row r="62" spans="1:15" x14ac:dyDescent="0.15">
      <c r="A62" s="69" t="s">
        <v>86</v>
      </c>
      <c r="B62" s="65" t="s">
        <v>86</v>
      </c>
      <c r="C62" s="37" t="s">
        <v>170</v>
      </c>
      <c r="D62" s="10"/>
      <c r="E62" s="10"/>
      <c r="F62" s="10"/>
      <c r="G62" s="26"/>
      <c r="H62" s="10"/>
      <c r="I62" s="10"/>
      <c r="J62" s="10"/>
      <c r="K62" s="26"/>
      <c r="L62" s="10"/>
      <c r="M62" s="10"/>
      <c r="N62" s="10">
        <v>1</v>
      </c>
      <c r="O62" s="26">
        <v>1</v>
      </c>
    </row>
    <row r="63" spans="1:15" x14ac:dyDescent="0.15">
      <c r="A63" s="70"/>
      <c r="B63" s="67"/>
      <c r="C63" s="37" t="s">
        <v>145</v>
      </c>
      <c r="D63" s="10"/>
      <c r="E63" s="10"/>
      <c r="F63" s="10">
        <v>4</v>
      </c>
      <c r="G63" s="26">
        <v>4</v>
      </c>
      <c r="H63" s="10"/>
      <c r="I63" s="10"/>
      <c r="J63" s="10">
        <v>2</v>
      </c>
      <c r="K63" s="26">
        <v>2</v>
      </c>
      <c r="L63" s="10"/>
      <c r="M63" s="10"/>
      <c r="N63" s="10">
        <v>1</v>
      </c>
      <c r="O63" s="26">
        <v>1</v>
      </c>
    </row>
    <row r="64" spans="1:15" x14ac:dyDescent="0.15">
      <c r="A64" s="70"/>
      <c r="B64" s="67"/>
      <c r="C64" s="37" t="s">
        <v>146</v>
      </c>
      <c r="D64" s="10"/>
      <c r="E64" s="9"/>
      <c r="F64" s="9">
        <v>3</v>
      </c>
      <c r="G64" s="25">
        <v>3</v>
      </c>
      <c r="H64" s="10"/>
      <c r="I64" s="9"/>
      <c r="J64" s="9"/>
      <c r="K64" s="25"/>
      <c r="L64" s="10"/>
      <c r="M64" s="9"/>
      <c r="N64" s="9"/>
      <c r="O64" s="25"/>
    </row>
    <row r="65" spans="1:15" x14ac:dyDescent="0.15">
      <c r="A65" s="70"/>
      <c r="B65" s="66"/>
      <c r="C65" s="37" t="s">
        <v>147</v>
      </c>
      <c r="D65" s="10"/>
      <c r="E65" s="9"/>
      <c r="F65" s="9"/>
      <c r="G65" s="25"/>
      <c r="H65" s="10"/>
      <c r="I65" s="9"/>
      <c r="J65" s="9"/>
      <c r="K65" s="25"/>
      <c r="L65" s="10"/>
      <c r="M65" s="9"/>
      <c r="N65" s="9"/>
      <c r="O65" s="25"/>
    </row>
    <row r="66" spans="1:15" x14ac:dyDescent="0.15">
      <c r="A66" s="71"/>
      <c r="B66" s="78" t="s">
        <v>19</v>
      </c>
      <c r="C66" s="79"/>
      <c r="D66" s="27"/>
      <c r="E66" s="12"/>
      <c r="F66" s="12">
        <v>7</v>
      </c>
      <c r="G66" s="12">
        <v>7</v>
      </c>
      <c r="H66" s="27"/>
      <c r="I66" s="12"/>
      <c r="J66" s="12">
        <v>2</v>
      </c>
      <c r="K66" s="12">
        <v>2</v>
      </c>
      <c r="L66" s="27"/>
      <c r="M66" s="12"/>
      <c r="N66" s="12">
        <v>2</v>
      </c>
      <c r="O66" s="12">
        <v>2</v>
      </c>
    </row>
    <row r="67" spans="1:15" x14ac:dyDescent="0.15">
      <c r="A67" s="75" t="s">
        <v>93</v>
      </c>
      <c r="B67" s="76"/>
      <c r="C67" s="77"/>
      <c r="D67" s="36">
        <v>543</v>
      </c>
      <c r="E67" s="36">
        <v>1018</v>
      </c>
      <c r="F67" s="36">
        <v>7</v>
      </c>
      <c r="G67" s="36">
        <v>1568</v>
      </c>
      <c r="H67" s="36">
        <v>592</v>
      </c>
      <c r="I67" s="36">
        <v>1001</v>
      </c>
      <c r="J67" s="36">
        <v>2</v>
      </c>
      <c r="K67" s="36">
        <v>1595</v>
      </c>
      <c r="L67" s="36">
        <f>SUM(L61,L50,L42,L35,L26,L19,L11,L66)</f>
        <v>536</v>
      </c>
      <c r="M67" s="36">
        <f>SUM(M61,M50,M42,M35,M26,M19,M11,M66)</f>
        <v>1042</v>
      </c>
      <c r="N67" s="36">
        <f>SUM(N61,N50,N42,N35,N26,N19,N11,N66)</f>
        <v>2</v>
      </c>
      <c r="O67" s="36">
        <f>SUM(O61,O50,O42,O35,O26,O19,O11,O66)</f>
        <v>1580</v>
      </c>
    </row>
    <row r="68" spans="1:15" x14ac:dyDescent="0.15">
      <c r="L68" s="8"/>
      <c r="M68" s="8"/>
      <c r="N68" s="8"/>
      <c r="O68" s="8"/>
    </row>
    <row r="69" spans="1:15" x14ac:dyDescent="0.15">
      <c r="H69" s="11"/>
      <c r="I69" s="11"/>
      <c r="J69" s="11"/>
      <c r="K69" s="11"/>
    </row>
  </sheetData>
  <mergeCells count="37">
    <mergeCell ref="A67:C67"/>
    <mergeCell ref="L6:O6"/>
    <mergeCell ref="L7:O7"/>
    <mergeCell ref="B19:C19"/>
    <mergeCell ref="B42:C42"/>
    <mergeCell ref="B35:C35"/>
    <mergeCell ref="B26:C26"/>
    <mergeCell ref="B50:C50"/>
    <mergeCell ref="B66:C66"/>
    <mergeCell ref="B61:C61"/>
    <mergeCell ref="A62:A66"/>
    <mergeCell ref="A51:A61"/>
    <mergeCell ref="A43:A50"/>
    <mergeCell ref="A36:A42"/>
    <mergeCell ref="D7:G7"/>
    <mergeCell ref="B11:C11"/>
    <mergeCell ref="M1:O1"/>
    <mergeCell ref="A9:A11"/>
    <mergeCell ref="A12:A19"/>
    <mergeCell ref="A20:A26"/>
    <mergeCell ref="A27:A35"/>
    <mergeCell ref="D6:G6"/>
    <mergeCell ref="H6:K6"/>
    <mergeCell ref="H7:K7"/>
    <mergeCell ref="B12:B15"/>
    <mergeCell ref="B16:B18"/>
    <mergeCell ref="B22:B25"/>
    <mergeCell ref="B20:B21"/>
    <mergeCell ref="B30:B32"/>
    <mergeCell ref="B28:B29"/>
    <mergeCell ref="B36:B37"/>
    <mergeCell ref="B44:B45"/>
    <mergeCell ref="B62:B65"/>
    <mergeCell ref="B59:B60"/>
    <mergeCell ref="B57:B58"/>
    <mergeCell ref="B54:B55"/>
    <mergeCell ref="B51:B53"/>
  </mergeCells>
  <printOptions horizontalCentered="1"/>
  <pageMargins left="0.15" right="0.15" top="0.5" bottom="0.15" header="0.3" footer="0.3"/>
  <pageSetup paperSize="5" scale="86" fitToHeight="0" orientation="landscape" r:id="rId1"/>
  <rowBreaks count="1" manualBreakCount="1">
    <brk id="5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Undergraduates</vt:lpstr>
      <vt:lpstr>Postbaccalaureates</vt:lpstr>
      <vt:lpstr>Postbaccalaureates!Print_Titles</vt:lpstr>
      <vt:lpstr>Undergraduates!Print_Titles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Raymond B Canlas</dc:creator>
  <cp:lastModifiedBy>Raymond B. Canlas</cp:lastModifiedBy>
  <cp:lastPrinted>2015-12-04T19:15:10Z</cp:lastPrinted>
  <dcterms:created xsi:type="dcterms:W3CDTF">2012-12-10T23:15:56Z</dcterms:created>
  <dcterms:modified xsi:type="dcterms:W3CDTF">2017-10-23T22:37:01Z</dcterms:modified>
</cp:coreProperties>
</file>