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NRA Services Calc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<sst xmlns="http://schemas.openxmlformats.org/spreadsheetml/2006/main" count="12" uniqueCount="12">
  <si>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Name:</t>
  </si>
  <si>
    <t>SSN/ITIN/EIT:</t>
  </si>
  <si>
    <t>Visa:</t>
  </si>
  <si>
    <t>Date:</t>
  </si>
  <si>
    <t>YTD Earnings before this check:</t>
  </si>
  <si>
    <t>Gross Taxable Income</t>
  </si>
  <si>
    <t>Tax Treaty Exemption Claimed</t>
  </si>
  <si>
    <t>Net Taxable Income</t>
  </si>
  <si>
    <t>Federal Tax Rate</t>
  </si>
  <si>
    <t>State Tax Rate</t>
  </si>
  <si>
    <t>Total Withholding</t>
  </si>
  <si>
    <t>Cut the Check for this Amount: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</si>
</sst>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1" xfId="17" applyBorder="1" applyAlignment="1">
      <alignment/>
    </xf>
    <xf numFmtId="0" fontId="4" fillId="0" borderId="0" xfId="0" applyFont="1" applyAlignment="1">
      <alignment/>
    </xf>
    <xf numFmtId="43" fontId="0" fillId="0" borderId="1" xfId="15" applyBorder="1" applyAlignment="1">
      <alignment/>
    </xf>
    <xf numFmtId="44" fontId="4" fillId="2" borderId="0" xfId="17" applyFont="1" applyFill="1" applyAlignment="1">
      <alignment/>
    </xf>
    <xf numFmtId="43" fontId="4" fillId="2" borderId="0" xfId="15" applyFont="1" applyFill="1" applyAlignment="1">
      <alignment/>
    </xf>
    <xf numFmtId="9" fontId="4" fillId="2" borderId="0" xfId="21" applyFont="1" applyFill="1" applyAlignment="1">
      <alignment/>
    </xf>
    <xf numFmtId="44" fontId="4" fillId="2" borderId="2" xfId="0" applyNumberFormat="1" applyFont="1" applyFill="1" applyBorder="1" applyAlignment="1">
      <alignment/>
    </xf>
    <xf numFmtId="44" fontId="0" fillId="0" borderId="0" xfId="17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9" fontId="5" fillId="0" borderId="3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8.8515625" style="0" customWidth="1"/>
    <col min="2" max="6" width="15.7109375" style="0" customWidth="1"/>
  </cols>
  <sheetData>
    <row r="1" spans="1:3" ht="12.75">
      <c r="A1" t="s">
        <v>0</v>
      </c>
      <c r="B1" s="13"/>
      <c r="C1" s="13"/>
    </row>
    <row r="2" spans="1:3" ht="12.75">
      <c r="A2" t="s">
        <v>1</v>
      </c>
      <c r="B2" s="14"/>
      <c r="C2" s="14"/>
    </row>
    <row r="3" spans="1:3" ht="12.75">
      <c r="A3" t="s">
        <v>2</v>
      </c>
      <c r="B3" s="14"/>
      <c r="C3" s="14"/>
    </row>
    <row r="4" spans="1:3" ht="12.75">
      <c r="A4" t="s">
        <v>3</v>
      </c>
      <c r="B4" s="15"/>
      <c r="C4" s="15"/>
    </row>
    <row r="5" spans="2:3" ht="30.75" customHeight="1">
      <c r="B5" s="1" t="s">
        <v>4</v>
      </c>
      <c r="C5" s="2"/>
    </row>
    <row r="8" spans="2:3" ht="12.75">
      <c r="B8" s="1"/>
      <c r="C8" s="3"/>
    </row>
    <row r="9" spans="1:3" ht="12.75">
      <c r="A9" t="s">
        <v>5</v>
      </c>
      <c r="C9" s="9"/>
    </row>
    <row r="10" spans="1:3" ht="12.75">
      <c r="A10" t="s">
        <v>6</v>
      </c>
      <c r="C10" s="4"/>
    </row>
    <row r="11" spans="1:3" ht="12.75">
      <c r="A11" t="s">
        <v>7</v>
      </c>
      <c r="C11" s="5">
        <f>C9-C10</f>
        <v>0</v>
      </c>
    </row>
    <row r="13" spans="1:3" ht="12.75">
      <c r="A13" t="s">
        <v>8</v>
      </c>
      <c r="B13" s="12">
        <v>0.3</v>
      </c>
      <c r="C13" s="6">
        <f>C11*B13</f>
        <v>0</v>
      </c>
    </row>
    <row r="15" spans="1:3" ht="12.75">
      <c r="A15" t="s">
        <v>9</v>
      </c>
      <c r="B15" s="7">
        <f>IF((C5+C9)&gt;=1500,7%,0%)</f>
        <v>0</v>
      </c>
      <c r="C15" s="6">
        <f>IF((C5+C9)&gt;=1500,C9*0.07,0)</f>
        <v>0</v>
      </c>
    </row>
    <row r="17" spans="1:3" ht="12.75">
      <c r="A17" t="s">
        <v>10</v>
      </c>
      <c r="C17" s="6">
        <f>C15+C13</f>
        <v>0</v>
      </c>
    </row>
    <row r="19" spans="1:3" ht="13.5" thickBot="1">
      <c r="A19" t="s">
        <v>11</v>
      </c>
      <c r="C19" s="8">
        <f>C9-C17</f>
        <v>0</v>
      </c>
    </row>
    <row r="20" ht="13.5" thickTop="1"/>
    <row r="22" spans="1:2" ht="12.75">
      <c r="A22" s="10"/>
      <c r="B22" s="10"/>
    </row>
    <row r="23" spans="1:2" ht="12.75">
      <c r="A23" s="10"/>
      <c r="B23" s="11"/>
    </row>
    <row r="24" spans="1:2" ht="12.75">
      <c r="A24" s="10"/>
      <c r="B24" s="11"/>
    </row>
    <row r="25" spans="1:2" ht="12.75">
      <c r="A25" s="10"/>
      <c r="B25" s="11"/>
    </row>
  </sheetData>
  <mergeCells count="4"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 Pomona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Shore</dc:creator>
  <cp:keywords/>
  <dc:description/>
  <cp:lastModifiedBy>Kathy Harper</cp:lastModifiedBy>
  <cp:lastPrinted>2005-04-25T21:26:05Z</cp:lastPrinted>
  <dcterms:created xsi:type="dcterms:W3CDTF">2004-12-08T23:45:52Z</dcterms:created>
  <dcterms:modified xsi:type="dcterms:W3CDTF">2005-04-25T21:28:06Z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-1928169341</vt:i4>
  </property>
  <property fmtid="{D5CDD505-2E9C-101B-9397-08002B2CF9AE}" pid="3" name="_EmailSubject">
    <vt:lpwstr>Documents for the Web Site</vt:lpwstr>
  </property>
  <property fmtid="{D5CDD505-2E9C-101B-9397-08002B2CF9AE}" pid="4" name="_AuthorEmail">
    <vt:lpwstr>ewshore@csupomona.edu</vt:lpwstr>
  </property>
  <property fmtid="{D5CDD505-2E9C-101B-9397-08002B2CF9AE}" pid="5" name="_AuthorEmailDisplayName">
    <vt:lpwstr>Edward Shore</vt:lpwstr>
  </property>
  <property fmtid="{D5CDD505-2E9C-101B-9397-08002B2CF9AE}" pid="6" name="_ReviewingToolsShownOnce">
    <vt:lpwstr/>
  </property>
</Properties>
</file>