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dalfaro\Downloads\"/>
    </mc:Choice>
  </mc:AlternateContent>
  <xr:revisionPtr revIDLastSave="0" documentId="8_{D9306B38-6BF5-40CE-A9DE-BCA32D966FF9}" xr6:coauthVersionLast="47" xr6:coauthVersionMax="47" xr10:uidLastSave="{00000000-0000-0000-0000-000000000000}"/>
  <bookViews>
    <workbookView xWindow="-120" yWindow="-120" windowWidth="29040" windowHeight="17520" xr2:uid="{66A3B8D7-98F0-4181-86A3-FC77FF45E711}"/>
  </bookViews>
  <sheets>
    <sheet name="Instructions" sheetId="1" r:id="rId1"/>
    <sheet name="Alternative Route Tool" sheetId="2" r:id="rId2"/>
    <sheet name="Course Overlap Table" sheetId="4" r:id="rId3"/>
    <sheet name="Index Mapping" sheetId="3" state="hidden" r:id="rId4"/>
  </sheets>
  <definedNames>
    <definedName name="_xlnm._FilterDatabase" localSheetId="0" hidden="1">Instructions!$A$1:$AB$11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" i="2" l="1"/>
  <c r="X4" i="2"/>
  <c r="X5" i="2"/>
  <c r="X6" i="2"/>
  <c r="X7" i="2"/>
  <c r="X8" i="2"/>
  <c r="X9" i="2"/>
  <c r="X10" i="2"/>
  <c r="X11" i="2"/>
  <c r="X12" i="2"/>
  <c r="X13" i="2"/>
  <c r="X14" i="2"/>
  <c r="X15" i="2"/>
  <c r="X16" i="2"/>
  <c r="Y3" i="2"/>
  <c r="Y4" i="2"/>
  <c r="Y5" i="2"/>
  <c r="Y6" i="2"/>
  <c r="Y7" i="2"/>
  <c r="Y8" i="2"/>
  <c r="Y9" i="2"/>
  <c r="Y10" i="2"/>
  <c r="Y11" i="2"/>
  <c r="Y12" i="2"/>
  <c r="Y13" i="2"/>
  <c r="Y14" i="2"/>
  <c r="Y15" i="2"/>
  <c r="Y16" i="2"/>
  <c r="Z3" i="2"/>
  <c r="Z4" i="2"/>
  <c r="Z5" i="2"/>
  <c r="Z6" i="2"/>
  <c r="Z7" i="2"/>
  <c r="Z8" i="2"/>
  <c r="Z9" i="2"/>
  <c r="Z10" i="2"/>
  <c r="Z11" i="2"/>
  <c r="Z12" i="2"/>
  <c r="Z13" i="2"/>
  <c r="Z14" i="2"/>
  <c r="Z15" i="2"/>
  <c r="Z16" i="2"/>
  <c r="AA3" i="2"/>
  <c r="AA4" i="2"/>
  <c r="AA5" i="2"/>
  <c r="AA6" i="2"/>
  <c r="AA7" i="2"/>
  <c r="AA8" i="2"/>
  <c r="AA9" i="2"/>
  <c r="AA10" i="2"/>
  <c r="AA11" i="2"/>
  <c r="AA12" i="2"/>
  <c r="AA13" i="2"/>
  <c r="AA14" i="2"/>
  <c r="AA15" i="2"/>
  <c r="AA16" i="2"/>
  <c r="AB3" i="2"/>
  <c r="AB4" i="2"/>
  <c r="AB5" i="2"/>
  <c r="AB6" i="2"/>
  <c r="AB7" i="2"/>
  <c r="AB8" i="2"/>
  <c r="AB9" i="2"/>
  <c r="AB10" i="2"/>
  <c r="AB11" i="2"/>
  <c r="AB12" i="2"/>
  <c r="AB13" i="2"/>
  <c r="AB14" i="2"/>
  <c r="AB15" i="2"/>
  <c r="AB16" i="2"/>
  <c r="AC3" i="2"/>
  <c r="AC4" i="2"/>
  <c r="AC5" i="2"/>
  <c r="AC6" i="2"/>
  <c r="AC7" i="2"/>
  <c r="AC8" i="2"/>
  <c r="AC9" i="2"/>
  <c r="AC10" i="2"/>
  <c r="AC11" i="2"/>
  <c r="AC12" i="2"/>
  <c r="AC13" i="2"/>
  <c r="AC14" i="2"/>
  <c r="AC15" i="2"/>
  <c r="AC16" i="2"/>
  <c r="AD3" i="2"/>
  <c r="AD4" i="2"/>
  <c r="AD5" i="2"/>
  <c r="AD6" i="2"/>
  <c r="AD7" i="2"/>
  <c r="AD8" i="2"/>
  <c r="AD9" i="2"/>
  <c r="AD10" i="2"/>
  <c r="AD11" i="2"/>
  <c r="AD12" i="2"/>
  <c r="AD13" i="2"/>
  <c r="AD14" i="2"/>
  <c r="AD15" i="2"/>
  <c r="AD16" i="2"/>
  <c r="AE3" i="2"/>
  <c r="AE4" i="2"/>
  <c r="AE5" i="2"/>
  <c r="AE6" i="2"/>
  <c r="AE7" i="2"/>
  <c r="AE8" i="2"/>
  <c r="AE9" i="2"/>
  <c r="AE10" i="2"/>
  <c r="AE11" i="2"/>
  <c r="AE12" i="2"/>
  <c r="AE13" i="2"/>
  <c r="AE14" i="2"/>
  <c r="AE15" i="2"/>
  <c r="AE16" i="2"/>
  <c r="AF3" i="2"/>
  <c r="AF4" i="2"/>
  <c r="AF5" i="2"/>
  <c r="AF6" i="2"/>
  <c r="AF7" i="2"/>
  <c r="AF8" i="2"/>
  <c r="AF9" i="2"/>
  <c r="AF10" i="2"/>
  <c r="AF11" i="2"/>
  <c r="AF12" i="2"/>
  <c r="AF13" i="2"/>
  <c r="AF14" i="2"/>
  <c r="AF15" i="2"/>
  <c r="AF16" i="2"/>
  <c r="AG3" i="2"/>
  <c r="AG4" i="2"/>
  <c r="AG5" i="2"/>
  <c r="AG6" i="2"/>
  <c r="AG7" i="2"/>
  <c r="AG8" i="2"/>
  <c r="AG9" i="2"/>
  <c r="AG10" i="2"/>
  <c r="AG11" i="2"/>
  <c r="AG12" i="2"/>
  <c r="AG13" i="2"/>
  <c r="AG14" i="2"/>
  <c r="AG15" i="2"/>
  <c r="AG16" i="2"/>
  <c r="W3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V3" i="2"/>
  <c r="V4" i="2"/>
  <c r="V5" i="2"/>
  <c r="V6" i="2"/>
  <c r="V7" i="2"/>
  <c r="V8" i="2"/>
  <c r="V9" i="2"/>
  <c r="V10" i="2"/>
  <c r="V11" i="2"/>
  <c r="V12" i="2"/>
  <c r="V13" i="2"/>
  <c r="V14" i="2"/>
  <c r="V15" i="2"/>
  <c r="V16" i="2"/>
  <c r="U3" i="2"/>
  <c r="U4" i="2"/>
  <c r="U5" i="2"/>
  <c r="U6" i="2"/>
  <c r="U7" i="2"/>
  <c r="U8" i="2"/>
  <c r="U9" i="2"/>
  <c r="U10" i="2"/>
  <c r="U11" i="2"/>
  <c r="U12" i="2"/>
  <c r="U13" i="2"/>
  <c r="U14" i="2"/>
  <c r="U15" i="2"/>
  <c r="U16" i="2"/>
  <c r="T3" i="2"/>
  <c r="T4" i="2"/>
  <c r="T5" i="2"/>
  <c r="T6" i="2"/>
  <c r="T7" i="2"/>
  <c r="T8" i="2"/>
  <c r="T9" i="2"/>
  <c r="T10" i="2"/>
  <c r="T11" i="2"/>
  <c r="T12" i="2"/>
  <c r="T13" i="2"/>
  <c r="T14" i="2"/>
  <c r="T15" i="2"/>
  <c r="T16" i="2"/>
  <c r="S3" i="2"/>
  <c r="S4" i="2"/>
  <c r="S5" i="2"/>
  <c r="S6" i="2"/>
  <c r="S7" i="2"/>
  <c r="S8" i="2"/>
  <c r="S9" i="2"/>
  <c r="S10" i="2"/>
  <c r="S11" i="2"/>
  <c r="S12" i="2"/>
  <c r="S13" i="2"/>
  <c r="S14" i="2"/>
  <c r="S15" i="2"/>
  <c r="S16" i="2"/>
  <c r="R3" i="2"/>
  <c r="R4" i="2"/>
  <c r="R5" i="2"/>
  <c r="R6" i="2"/>
  <c r="R7" i="2"/>
  <c r="R8" i="2"/>
  <c r="R9" i="2"/>
  <c r="R10" i="2"/>
  <c r="R11" i="2"/>
  <c r="R12" i="2"/>
  <c r="R13" i="2"/>
  <c r="R14" i="2"/>
  <c r="R15" i="2"/>
  <c r="R16" i="2"/>
  <c r="Q3" i="2"/>
  <c r="Q4" i="2"/>
  <c r="Q5" i="2"/>
  <c r="Q6" i="2"/>
  <c r="Q7" i="2"/>
  <c r="Q8" i="2"/>
  <c r="Q9" i="2"/>
  <c r="Q10" i="2"/>
  <c r="Q11" i="2"/>
  <c r="Q12" i="2"/>
  <c r="Q13" i="2"/>
  <c r="Q14" i="2"/>
  <c r="Q15" i="2"/>
  <c r="Q16" i="2"/>
  <c r="O3" i="2"/>
  <c r="O4" i="2"/>
  <c r="O5" i="2"/>
  <c r="O6" i="2"/>
  <c r="O7" i="2"/>
  <c r="O8" i="2"/>
  <c r="O9" i="2"/>
  <c r="O10" i="2"/>
  <c r="O11" i="2"/>
  <c r="O12" i="2"/>
  <c r="O13" i="2"/>
  <c r="O14" i="2"/>
  <c r="O15" i="2"/>
  <c r="O16" i="2"/>
  <c r="N3" i="2"/>
  <c r="N4" i="2"/>
  <c r="N5" i="2"/>
  <c r="N6" i="2"/>
  <c r="N7" i="2"/>
  <c r="N8" i="2"/>
  <c r="N9" i="2"/>
  <c r="N10" i="2"/>
  <c r="N11" i="2"/>
  <c r="N12" i="2"/>
  <c r="N13" i="2"/>
  <c r="N14" i="2"/>
  <c r="N15" i="2"/>
  <c r="N16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K6" i="2"/>
  <c r="K7" i="2"/>
  <c r="K8" i="2"/>
  <c r="K10" i="2"/>
  <c r="K11" i="2"/>
  <c r="J6" i="2"/>
  <c r="J7" i="2"/>
  <c r="J9" i="2"/>
  <c r="J12" i="2"/>
  <c r="I3" i="2"/>
  <c r="I7" i="2"/>
  <c r="I8" i="2"/>
  <c r="I9" i="2"/>
  <c r="I10" i="2"/>
  <c r="I11" i="2"/>
  <c r="I12" i="2"/>
  <c r="I13" i="2"/>
  <c r="I14" i="2"/>
  <c r="I15" i="2"/>
  <c r="L2" i="2"/>
  <c r="M2" i="2"/>
  <c r="N2" i="2"/>
  <c r="O2" i="2"/>
  <c r="Q2" i="2"/>
  <c r="R2" i="2"/>
  <c r="S2" i="2"/>
  <c r="T2" i="2"/>
  <c r="U2" i="2"/>
  <c r="V2" i="2"/>
  <c r="W2" i="2"/>
  <c r="X2" i="2"/>
  <c r="Y2" i="2"/>
  <c r="Z2" i="2"/>
  <c r="AA2" i="2"/>
  <c r="AB2" i="2"/>
  <c r="AC2" i="2"/>
  <c r="AD2" i="2"/>
  <c r="AE2" i="2"/>
  <c r="AF2" i="2"/>
  <c r="AG2" i="2"/>
  <c r="AG1" i="2"/>
  <c r="AF1" i="2"/>
  <c r="AE1" i="2"/>
  <c r="AD1" i="2"/>
  <c r="AC1" i="2"/>
  <c r="AB1" i="2"/>
  <c r="AA1" i="2"/>
  <c r="Z1" i="2"/>
  <c r="Y1" i="2"/>
  <c r="X1" i="2"/>
  <c r="W1" i="2"/>
  <c r="V1" i="2"/>
  <c r="U1" i="2"/>
  <c r="T1" i="2"/>
  <c r="S1" i="2"/>
  <c r="R1" i="2"/>
  <c r="Q1" i="2"/>
  <c r="P1" i="2"/>
  <c r="P4" i="2" s="1"/>
  <c r="O1" i="2"/>
  <c r="N1" i="2"/>
  <c r="M1" i="2"/>
  <c r="L1" i="2"/>
  <c r="K1" i="2"/>
  <c r="K9" i="2" s="1"/>
  <c r="J1" i="2"/>
  <c r="J5" i="2" s="1"/>
  <c r="I1" i="2"/>
  <c r="I4" i="2" s="1"/>
  <c r="H1" i="2"/>
  <c r="H14" i="2" s="1"/>
  <c r="G1" i="2"/>
  <c r="G5" i="2" s="1"/>
  <c r="F1" i="2"/>
  <c r="F12" i="2" s="1"/>
  <c r="E1" i="2"/>
  <c r="E12" i="2" s="1"/>
  <c r="D1" i="2"/>
  <c r="D3" i="2" s="1"/>
  <c r="D12" i="2" l="1"/>
  <c r="D11" i="2"/>
  <c r="G4" i="2"/>
  <c r="G16" i="2"/>
  <c r="D14" i="2"/>
  <c r="D13" i="2"/>
  <c r="D8" i="2"/>
  <c r="D7" i="2"/>
  <c r="D6" i="2"/>
  <c r="D2" i="2"/>
  <c r="D5" i="2"/>
  <c r="D16" i="2"/>
  <c r="D4" i="2"/>
  <c r="D10" i="2"/>
  <c r="D9" i="2"/>
  <c r="D15" i="2"/>
  <c r="E10" i="2"/>
  <c r="E9" i="2"/>
  <c r="E8" i="2"/>
  <c r="E7" i="2"/>
  <c r="E6" i="2"/>
  <c r="E2" i="2"/>
  <c r="E5" i="2"/>
  <c r="E11" i="2"/>
  <c r="E16" i="2"/>
  <c r="E4" i="2"/>
  <c r="E15" i="2"/>
  <c r="E3" i="2"/>
  <c r="E14" i="2"/>
  <c r="E13" i="2"/>
  <c r="F11" i="2"/>
  <c r="F10" i="2"/>
  <c r="F2" i="2"/>
  <c r="F8" i="2"/>
  <c r="F7" i="2"/>
  <c r="F6" i="2"/>
  <c r="F5" i="2"/>
  <c r="F16" i="2"/>
  <c r="F4" i="2"/>
  <c r="F15" i="2"/>
  <c r="F3" i="2"/>
  <c r="F14" i="2"/>
  <c r="F9" i="2"/>
  <c r="F13" i="2"/>
  <c r="G3" i="2"/>
  <c r="G14" i="2"/>
  <c r="G13" i="2"/>
  <c r="G12" i="2"/>
  <c r="G11" i="2"/>
  <c r="G8" i="2"/>
  <c r="G9" i="2"/>
  <c r="G6" i="2"/>
  <c r="G15" i="2"/>
  <c r="G2" i="2"/>
  <c r="G10" i="2"/>
  <c r="G7" i="2"/>
  <c r="H12" i="2"/>
  <c r="H11" i="2"/>
  <c r="H9" i="2"/>
  <c r="H10" i="2"/>
  <c r="H8" i="2"/>
  <c r="H7" i="2"/>
  <c r="H6" i="2"/>
  <c r="H5" i="2"/>
  <c r="H16" i="2"/>
  <c r="H4" i="2"/>
  <c r="H13" i="2"/>
  <c r="H15" i="2"/>
  <c r="H3" i="2"/>
  <c r="H2" i="2"/>
  <c r="I2" i="2"/>
  <c r="I5" i="2"/>
  <c r="I6" i="2"/>
  <c r="I16" i="2"/>
  <c r="J2" i="2"/>
  <c r="J16" i="2"/>
  <c r="J15" i="2"/>
  <c r="K5" i="2"/>
  <c r="K16" i="2"/>
  <c r="K4" i="2"/>
  <c r="K2" i="2"/>
  <c r="K15" i="2"/>
  <c r="K3" i="2"/>
  <c r="K14" i="2"/>
  <c r="K13" i="2"/>
  <c r="K12" i="2"/>
  <c r="P3" i="2"/>
  <c r="P2" i="2"/>
  <c r="P15" i="2"/>
  <c r="P14" i="2"/>
  <c r="P11" i="2"/>
  <c r="P10" i="2"/>
  <c r="P6" i="2"/>
  <c r="P9" i="2"/>
  <c r="P7" i="2"/>
  <c r="P13" i="2"/>
  <c r="P12" i="2"/>
  <c r="C12" i="2" s="1"/>
  <c r="P8" i="2"/>
  <c r="P5" i="2"/>
  <c r="P16" i="2"/>
  <c r="J4" i="2"/>
  <c r="J3" i="2"/>
  <c r="J14" i="2"/>
  <c r="J13" i="2"/>
  <c r="J11" i="2"/>
  <c r="J10" i="2"/>
  <c r="J8" i="2"/>
  <c r="C7" i="2" l="1"/>
  <c r="C9" i="2"/>
  <c r="C3" i="2"/>
  <c r="C6" i="2"/>
  <c r="C5" i="2"/>
  <c r="C8" i="2"/>
  <c r="C16" i="2"/>
  <c r="C4" i="2"/>
  <c r="C11" i="2"/>
  <c r="C10" i="2"/>
  <c r="C14" i="2"/>
  <c r="C2" i="2"/>
  <c r="C13" i="2"/>
  <c r="C15" i="2"/>
</calcChain>
</file>

<file path=xl/sharedStrings.xml><?xml version="1.0" encoding="utf-8"?>
<sst xmlns="http://schemas.openxmlformats.org/spreadsheetml/2006/main" count="520" uniqueCount="143">
  <si>
    <t>Biochemistry</t>
  </si>
  <si>
    <t>Biology</t>
  </si>
  <si>
    <t>Biotechnology</t>
  </si>
  <si>
    <t>Env Bio</t>
  </si>
  <si>
    <t>Chemistry - ACS</t>
  </si>
  <si>
    <t>Physics - General</t>
  </si>
  <si>
    <t>Physics - Biophysics</t>
  </si>
  <si>
    <t>Math - Sec Teach/Pure</t>
  </si>
  <si>
    <t>Math - Applied/Stats</t>
  </si>
  <si>
    <t>Kinesiology - PE Teacher Ed</t>
  </si>
  <si>
    <t>Kinesiology - General</t>
  </si>
  <si>
    <t>Geology</t>
  </si>
  <si>
    <t>Comp Sci</t>
  </si>
  <si>
    <t>Chemistry - General</t>
  </si>
  <si>
    <t>Physics - Integrated Science</t>
  </si>
  <si>
    <t>BIO 1020</t>
  </si>
  <si>
    <t>X</t>
  </si>
  <si>
    <t>BIO 1150</t>
  </si>
  <si>
    <t>BIO 1150L</t>
  </si>
  <si>
    <t>BIO 1210</t>
  </si>
  <si>
    <t>BIO 1210L</t>
  </si>
  <si>
    <t>BIO 1220</t>
  </si>
  <si>
    <t>BIO 1220L</t>
  </si>
  <si>
    <t>BIO 2020</t>
  </si>
  <si>
    <t>BIO 2050</t>
  </si>
  <si>
    <t>BIO 2050L</t>
  </si>
  <si>
    <t>BIO 2060</t>
  </si>
  <si>
    <t>BIO 2060L</t>
  </si>
  <si>
    <t>BIO 2070</t>
  </si>
  <si>
    <t>BIO 2070L</t>
  </si>
  <si>
    <t>BIO 2110L</t>
  </si>
  <si>
    <t>BIO 2200</t>
  </si>
  <si>
    <t>BIO 2200L</t>
  </si>
  <si>
    <t>BIO 2340</t>
  </si>
  <si>
    <t>BIO 2340L</t>
  </si>
  <si>
    <t>BIO 2350</t>
  </si>
  <si>
    <t>BIO 2350L</t>
  </si>
  <si>
    <t>BIO 2370</t>
  </si>
  <si>
    <t>BIO 2370L</t>
  </si>
  <si>
    <t>BIO 2380</t>
  </si>
  <si>
    <t>BIO 2380L</t>
  </si>
  <si>
    <t>BIO 2400</t>
  </si>
  <si>
    <t>CHM 1210</t>
  </si>
  <si>
    <t>CHM 1210L</t>
  </si>
  <si>
    <t>CHM 1220</t>
  </si>
  <si>
    <t>CHM 1220L</t>
  </si>
  <si>
    <t>CHM 2010</t>
  </si>
  <si>
    <t>CHM 2010L</t>
  </si>
  <si>
    <t>CHM 2210</t>
  </si>
  <si>
    <t>CHM 2210L</t>
  </si>
  <si>
    <t>CHM 2600</t>
  </si>
  <si>
    <t>CHM 2910A</t>
  </si>
  <si>
    <t>CS 1260</t>
  </si>
  <si>
    <t>CS 1300</t>
  </si>
  <si>
    <t>CS 1400</t>
  </si>
  <si>
    <t>CS 2000</t>
  </si>
  <si>
    <t>CS 2250</t>
  </si>
  <si>
    <t>CS 2400</t>
  </si>
  <si>
    <t>CS 2410</t>
  </si>
  <si>
    <t>CS 2450</t>
  </si>
  <si>
    <t>CS 2520</t>
  </si>
  <si>
    <t>CS 2560</t>
  </si>
  <si>
    <t>CS 2600</t>
  </si>
  <si>
    <t>CS 2610</t>
  </si>
  <si>
    <t>CS 2640</t>
  </si>
  <si>
    <t>CS 2990</t>
  </si>
  <si>
    <t>ENG 1101</t>
  </si>
  <si>
    <t>ENG 1103</t>
  </si>
  <si>
    <t>ENG 2105</t>
  </si>
  <si>
    <t>GSC 1100</t>
  </si>
  <si>
    <t>GSC 1110</t>
  </si>
  <si>
    <t>GSC 1120</t>
  </si>
  <si>
    <t>GSC 1160</t>
  </si>
  <si>
    <t>GSC 1410L</t>
  </si>
  <si>
    <t>GSC 1450L</t>
  </si>
  <si>
    <t>GSC 1510L</t>
  </si>
  <si>
    <t>GSC 2150</t>
  </si>
  <si>
    <t>GSC 2150L</t>
  </si>
  <si>
    <t>GSC 2550L</t>
  </si>
  <si>
    <t>GSC 2700</t>
  </si>
  <si>
    <t>KIN 2020</t>
  </si>
  <si>
    <t>KIN 2040</t>
  </si>
  <si>
    <t>KIN 2040L</t>
  </si>
  <si>
    <t>KIN 2050</t>
  </si>
  <si>
    <t>KIN 2200</t>
  </si>
  <si>
    <t>KIN 2290</t>
  </si>
  <si>
    <t>KIN 2300</t>
  </si>
  <si>
    <t>KIN 2400</t>
  </si>
  <si>
    <t>KIN 2460</t>
  </si>
  <si>
    <t>KIN 2460AS</t>
  </si>
  <si>
    <t>MAT 1060</t>
  </si>
  <si>
    <t>MAT 1140</t>
  </si>
  <si>
    <t>MAT 1150</t>
  </si>
  <si>
    <t>MAT 1200</t>
  </si>
  <si>
    <t>MAT 2010</t>
  </si>
  <si>
    <t>MAT 2010L</t>
  </si>
  <si>
    <t>MAT 2140</t>
  </si>
  <si>
    <t>MAT 2250</t>
  </si>
  <si>
    <t>PHL 2020</t>
  </si>
  <si>
    <t>PHY 1210</t>
  </si>
  <si>
    <t>PHY 1210L</t>
  </si>
  <si>
    <t>PHY 1220</t>
  </si>
  <si>
    <t>PHY 1220L</t>
  </si>
  <si>
    <t>PHY 1510</t>
  </si>
  <si>
    <t>PHY 1510L</t>
  </si>
  <si>
    <t>PHY 1520</t>
  </si>
  <si>
    <t>PHY 1520L</t>
  </si>
  <si>
    <t>PHY 2530</t>
  </si>
  <si>
    <t>PHY 2530A</t>
  </si>
  <si>
    <t>PHY 2530L</t>
  </si>
  <si>
    <t>PHY 2540</t>
  </si>
  <si>
    <t>PHY 2540A</t>
  </si>
  <si>
    <t>PHY 2540L</t>
  </si>
  <si>
    <t>PLT 2310</t>
  </si>
  <si>
    <t>PLT 2310L</t>
  </si>
  <si>
    <t>STA 1200</t>
  </si>
  <si>
    <t>STA 1201</t>
  </si>
  <si>
    <t>STA 1201A</t>
  </si>
  <si>
    <t>STA 1202</t>
  </si>
  <si>
    <t>STA 1205</t>
  </si>
  <si>
    <t>STA 1205A</t>
  </si>
  <si>
    <t>STA 1300</t>
  </si>
  <si>
    <t>STA 2100</t>
  </si>
  <si>
    <t>STA 2200</t>
  </si>
  <si>
    <t>STA 2260</t>
  </si>
  <si>
    <t>STS 2010</t>
  </si>
  <si>
    <t>Environmental Biology</t>
  </si>
  <si>
    <t>Computer Science</t>
  </si>
  <si>
    <t>Current Major</t>
  </si>
  <si>
    <t>Alternative Majors:</t>
  </si>
  <si>
    <t>Overlap:</t>
  </si>
  <si>
    <t>Courses Taken:</t>
  </si>
  <si>
    <t>How to use:</t>
  </si>
  <si>
    <t>The "Course Overlap Table" is a manual way to search for courses that overlap with different majors</t>
  </si>
  <si>
    <t xml:space="preserve">     Note: If a course is not listed in the dropdown menu, then it is not a major required course for any COS majors</t>
  </si>
  <si>
    <t>The sheet will automatically return which other majors also use your passed courses towards degree completion</t>
  </si>
  <si>
    <t>Note: This sheet is purely for functionality purposes and is not informational</t>
  </si>
  <si>
    <t>The overlap column will show you how many of the inputted courses overlap for the other CoS majors.</t>
  </si>
  <si>
    <t>The darker shade of green represents the major with the most ovelap.</t>
  </si>
  <si>
    <t>1. Make sure editing is enabled</t>
  </si>
  <si>
    <t>2. Click on the "Alternative Route Tool" tab</t>
  </si>
  <si>
    <t>3. In the top left, select you major from the dropdown menu or type it in cell A2</t>
  </si>
  <si>
    <t>4. Underneath the "Courses Taken" cell, select from the drowdown menu which courses you have taken and received credit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</si>
</sst>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0"/>
      <color theme="0"/>
      <name val="Arial"/>
      <family val="2"/>
    </font>
    <font>
      <sz val="8"/>
      <name val="Aptos Narrow"/>
      <family val="2"/>
      <scheme val="minor"/>
    </font>
    <font>
      <sz val="24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6666"/>
        <bgColor indexed="64"/>
      </patternFill>
    </fill>
    <fill>
      <patternFill patternType="solid">
        <fgColor theme="1" tint="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CCCCCC"/>
      </top>
      <bottom style="medium">
        <color rgb="FFCCCCCC"/>
      </bottom>
      <diagonal/>
    </border>
    <border>
      <left/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right"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3" borderId="2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0" fillId="0" borderId="10" xfId="0" applyBorder="1"/>
    <xf numFmtId="0" fontId="0" fillId="0" borderId="11" xfId="0" applyBorder="1"/>
    <xf numFmtId="0" fontId="3" fillId="3" borderId="2" xfId="0" applyFont="1" applyFill="1" applyBorder="1"/>
    <xf numFmtId="0" fontId="5" fillId="0" borderId="0" xfId="0" applyFont="1" applyAlignment="1">
      <alignment horizontal="left"/>
    </xf>
  </cellXfs>
  <cellStyles count="1">
    <cellStyle name="Normal" xfId="0" builtinId="0"/>
  </cellStyles>
  <dxfs count="20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strike val="0"/>
      </font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strike val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7A38F-1AA6-4D4E-94DB-D52C92F02524}">
  <dimension ref="A1:AB11"/>
  <sheetViews>
    <sheetView tabSelected="1" workbookViewId="0">
      <selection activeCell="A19" sqref="A19"/>
    </sheetView>
  </sheetViews>
  <sheetFormatPr defaultRowHeight="15" x14ac:dyDescent="0.25"/>
  <sheetData>
    <row r="1" spans="1:28" ht="31.5" x14ac:dyDescent="0.5">
      <c r="A1" s="16" t="s">
        <v>132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</row>
    <row r="2" spans="1:28" ht="31.5" x14ac:dyDescent="0.5">
      <c r="A2" s="16" t="s">
        <v>139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</row>
    <row r="3" spans="1:28" ht="31.5" x14ac:dyDescent="0.5">
      <c r="A3" s="16" t="s">
        <v>140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</row>
    <row r="4" spans="1:28" ht="31.5" x14ac:dyDescent="0.5">
      <c r="A4" s="16" t="s">
        <v>141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</row>
    <row r="5" spans="1:28" ht="31.5" x14ac:dyDescent="0.5">
      <c r="A5" s="16" t="s">
        <v>142</v>
      </c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</row>
    <row r="6" spans="1:28" ht="31.5" x14ac:dyDescent="0.5">
      <c r="A6" s="16" t="s">
        <v>134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</row>
    <row r="7" spans="1:28" ht="31.5" x14ac:dyDescent="0.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</row>
    <row r="8" spans="1:28" ht="31.5" x14ac:dyDescent="0.5">
      <c r="A8" s="16" t="s">
        <v>135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</row>
    <row r="9" spans="1:28" ht="31.5" x14ac:dyDescent="0.5">
      <c r="A9" s="16" t="s">
        <v>137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</row>
    <row r="10" spans="1:28" ht="31.5" x14ac:dyDescent="0.5">
      <c r="A10" s="16" t="s">
        <v>138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</row>
    <row r="11" spans="1:28" ht="31.5" x14ac:dyDescent="0.5">
      <c r="A11" s="16" t="s">
        <v>133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</row>
  </sheetData>
  <autoFilter ref="A1:AB11" xr:uid="{70C7A38F-1AA6-4D4E-94DB-D52C92F02524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</autoFilter>
  <mergeCells count="11">
    <mergeCell ref="A8:AB8"/>
    <mergeCell ref="A9:AB9"/>
    <mergeCell ref="A11:AB11"/>
    <mergeCell ref="A10:AB10"/>
    <mergeCell ref="A2:AB2"/>
    <mergeCell ref="A1:AB1"/>
    <mergeCell ref="A3:AB3"/>
    <mergeCell ref="A4:AB4"/>
    <mergeCell ref="A5:AB5"/>
    <mergeCell ref="A6:AB6"/>
    <mergeCell ref="A7:AB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A379C-E8E8-4C72-964E-837DC082ACF7}">
  <dimension ref="A1:AG33"/>
  <sheetViews>
    <sheetView workbookViewId="0">
      <pane xSplit="3" topLeftCell="D1" activePane="topRight" state="frozen"/>
      <selection pane="topRight" activeCell="B30" sqref="B30"/>
    </sheetView>
  </sheetViews>
  <sheetFormatPr defaultRowHeight="15" x14ac:dyDescent="0.25"/>
  <cols>
    <col min="1" max="1" width="31.5703125" customWidth="1"/>
    <col min="2" max="2" width="26.140625" customWidth="1"/>
  </cols>
  <sheetData>
    <row r="1" spans="1:33" ht="15.75" thickBot="1" x14ac:dyDescent="0.3">
      <c r="A1" s="10" t="s">
        <v>128</v>
      </c>
      <c r="B1" s="10" t="s">
        <v>129</v>
      </c>
      <c r="C1" s="10" t="s">
        <v>130</v>
      </c>
      <c r="D1">
        <f>A4</f>
        <v>0</v>
      </c>
      <c r="E1">
        <f>A5</f>
        <v>0</v>
      </c>
      <c r="F1">
        <f>A6</f>
        <v>0</v>
      </c>
      <c r="G1">
        <f>A7</f>
        <v>0</v>
      </c>
      <c r="H1">
        <f>A8</f>
        <v>0</v>
      </c>
      <c r="I1">
        <f>A9</f>
        <v>0</v>
      </c>
      <c r="J1">
        <f>A10</f>
        <v>0</v>
      </c>
      <c r="K1">
        <f>A11</f>
        <v>0</v>
      </c>
      <c r="L1">
        <f>A12</f>
        <v>0</v>
      </c>
      <c r="M1">
        <f>A13</f>
        <v>0</v>
      </c>
      <c r="N1">
        <f>A14</f>
        <v>0</v>
      </c>
      <c r="O1">
        <f>A15</f>
        <v>0</v>
      </c>
      <c r="P1">
        <f>A16</f>
        <v>0</v>
      </c>
      <c r="Q1">
        <f>A17</f>
        <v>0</v>
      </c>
      <c r="R1">
        <f>A18</f>
        <v>0</v>
      </c>
      <c r="S1">
        <f>A19</f>
        <v>0</v>
      </c>
      <c r="T1">
        <f>A20</f>
        <v>0</v>
      </c>
      <c r="U1">
        <f>A21</f>
        <v>0</v>
      </c>
      <c r="V1">
        <f>A22</f>
        <v>0</v>
      </c>
      <c r="W1">
        <f>A23</f>
        <v>0</v>
      </c>
      <c r="X1">
        <f>A24</f>
        <v>0</v>
      </c>
      <c r="Y1">
        <f>A25</f>
        <v>0</v>
      </c>
      <c r="Z1">
        <f>A26</f>
        <v>0</v>
      </c>
      <c r="AA1">
        <f>A27</f>
        <v>0</v>
      </c>
      <c r="AB1">
        <f>A28</f>
        <v>0</v>
      </c>
      <c r="AC1">
        <f>A29</f>
        <v>0</v>
      </c>
      <c r="AD1">
        <f>A30</f>
        <v>0</v>
      </c>
      <c r="AE1">
        <f>A31</f>
        <v>0</v>
      </c>
      <c r="AF1">
        <f>A32</f>
        <v>0</v>
      </c>
      <c r="AG1">
        <f>A33</f>
        <v>0</v>
      </c>
    </row>
    <row r="2" spans="1:33" ht="15.75" thickBot="1" x14ac:dyDescent="0.3">
      <c r="B2" s="5" t="s">
        <v>0</v>
      </c>
      <c r="C2" s="7">
        <f>COUNTIF(D2:AG2, "X")</f>
        <v>0</v>
      </c>
      <c r="D2" t="e">
        <f>VLOOKUP(D$1,'Course Overlap Table'!$A$2:$P$111,VLOOKUP($B2,'Index Mapping'!$A$1:$B$15,2,0),0)</f>
        <v>#N/A</v>
      </c>
      <c r="E2" t="e">
        <f>VLOOKUP(E$1,'Course Overlap Table'!$A$2:$P$111,VLOOKUP($B2,'Index Mapping'!$A$1:$B$15,2,0),0)</f>
        <v>#N/A</v>
      </c>
      <c r="F2" t="e">
        <f>VLOOKUP(F$1,'Course Overlap Table'!$A$2:$P$111,VLOOKUP($B2,'Index Mapping'!$A$1:$B$15,2,0),0)</f>
        <v>#N/A</v>
      </c>
      <c r="G2" t="e">
        <f>VLOOKUP(G$1,'Course Overlap Table'!$A$2:$P$111,VLOOKUP($B2,'Index Mapping'!$A$1:$B$15,2,0),0)</f>
        <v>#N/A</v>
      </c>
      <c r="H2" t="e">
        <f>VLOOKUP(H$1,'Course Overlap Table'!$A$2:$P$111,VLOOKUP($B2,'Index Mapping'!$A$1:$B$15,2,0),0)</f>
        <v>#N/A</v>
      </c>
      <c r="I2" t="e">
        <f>VLOOKUP(I$1,'Course Overlap Table'!$A$2:$P$111,VLOOKUP($B2,'Index Mapping'!$A$1:$B$15,2,0),0)</f>
        <v>#N/A</v>
      </c>
      <c r="J2" t="e">
        <f>VLOOKUP(J$1,'Course Overlap Table'!$A$2:$P$111,VLOOKUP($B2,'Index Mapping'!$A$1:$B$15,2,0),0)</f>
        <v>#N/A</v>
      </c>
      <c r="K2" t="e">
        <f>VLOOKUP(K$1,'Course Overlap Table'!$A$2:$P$111,VLOOKUP($B2,'Index Mapping'!$A$1:$B$15,2,0),0)</f>
        <v>#N/A</v>
      </c>
      <c r="L2" t="e">
        <f>VLOOKUP(L$1,'Course Overlap Table'!$A$2:$P$111,VLOOKUP($B2,'Index Mapping'!$A$1:$B$15,2,0),0)</f>
        <v>#N/A</v>
      </c>
      <c r="M2" t="e">
        <f>VLOOKUP(M$1,'Course Overlap Table'!$A$2:$P$111,VLOOKUP($B2,'Index Mapping'!$A$1:$B$15,2,0),0)</f>
        <v>#N/A</v>
      </c>
      <c r="N2" t="e">
        <f>VLOOKUP(N$1,'Course Overlap Table'!$A$2:$P$111,VLOOKUP($B2,'Index Mapping'!$A$1:$B$15,2,0),0)</f>
        <v>#N/A</v>
      </c>
      <c r="O2" t="e">
        <f>VLOOKUP(O$1,'Course Overlap Table'!$A$2:$P$111,VLOOKUP($B2,'Index Mapping'!$A$1:$B$15,2,0),0)</f>
        <v>#N/A</v>
      </c>
      <c r="P2" t="e">
        <f>VLOOKUP(P$1,'Course Overlap Table'!$A$2:$P$111,VLOOKUP($B2,'Index Mapping'!$A$1:$B$15,2,0),0)</f>
        <v>#N/A</v>
      </c>
      <c r="Q2" t="e">
        <f>VLOOKUP(Q$1,'Course Overlap Table'!$A$2:$P$111,VLOOKUP($B2,'Index Mapping'!$A$1:$B$15,2,0),0)</f>
        <v>#N/A</v>
      </c>
      <c r="R2" t="e">
        <f>VLOOKUP(R$1,'Course Overlap Table'!$A$2:$P$111,VLOOKUP($B2,'Index Mapping'!$A$1:$B$15,2,0),0)</f>
        <v>#N/A</v>
      </c>
      <c r="S2" t="e">
        <f>VLOOKUP(S$1,'Course Overlap Table'!$A$2:$P$111,VLOOKUP($B2,'Index Mapping'!$A$1:$B$15,2,0),0)</f>
        <v>#N/A</v>
      </c>
      <c r="T2" t="e">
        <f>VLOOKUP(T$1,'Course Overlap Table'!$A$2:$P$111,VLOOKUP($B2,'Index Mapping'!$A$1:$B$15,2,0),0)</f>
        <v>#N/A</v>
      </c>
      <c r="U2" t="e">
        <f>VLOOKUP(U$1,'Course Overlap Table'!$A$2:$P$111,VLOOKUP($B2,'Index Mapping'!$A$1:$B$15,2,0),0)</f>
        <v>#N/A</v>
      </c>
      <c r="V2" t="e">
        <f>VLOOKUP(V$1,'Course Overlap Table'!$A$2:$P$111,VLOOKUP($B2,'Index Mapping'!$A$1:$B$15,2,0),0)</f>
        <v>#N/A</v>
      </c>
      <c r="W2" t="e">
        <f>VLOOKUP(W$1,'Course Overlap Table'!$A$2:$P$111,VLOOKUP($B2,'Index Mapping'!$A$1:$B$15,2,0),0)</f>
        <v>#N/A</v>
      </c>
      <c r="X2" t="e">
        <f>VLOOKUP(X$1,'Course Overlap Table'!$A$2:$P$111,VLOOKUP($B2,'Index Mapping'!$A$1:$B$15,2,0),0)</f>
        <v>#N/A</v>
      </c>
      <c r="Y2" t="e">
        <f>VLOOKUP(Y$1,'Course Overlap Table'!$A$2:$P$111,VLOOKUP($B2,'Index Mapping'!$A$1:$B$15,2,0),0)</f>
        <v>#N/A</v>
      </c>
      <c r="Z2" t="e">
        <f>VLOOKUP(Z$1,'Course Overlap Table'!$A$2:$P$111,VLOOKUP($B2,'Index Mapping'!$A$1:$B$15,2,0),0)</f>
        <v>#N/A</v>
      </c>
      <c r="AA2" t="e">
        <f>VLOOKUP(AA$1,'Course Overlap Table'!$A$2:$P$111,VLOOKUP($B2,'Index Mapping'!$A$1:$B$15,2,0),0)</f>
        <v>#N/A</v>
      </c>
      <c r="AB2" t="e">
        <f>VLOOKUP(AB$1,'Course Overlap Table'!$A$2:$P$111,VLOOKUP($B2,'Index Mapping'!$A$1:$B$15,2,0),0)</f>
        <v>#N/A</v>
      </c>
      <c r="AC2" t="e">
        <f>VLOOKUP(AC$1,'Course Overlap Table'!$A$2:$P$111,VLOOKUP($B2,'Index Mapping'!$A$1:$B$15,2,0),0)</f>
        <v>#N/A</v>
      </c>
      <c r="AD2" t="e">
        <f>VLOOKUP(AD$1,'Course Overlap Table'!$A$2:$P$111,VLOOKUP($B2,'Index Mapping'!$A$1:$B$15,2,0),0)</f>
        <v>#N/A</v>
      </c>
      <c r="AE2" t="e">
        <f>VLOOKUP(AE$1,'Course Overlap Table'!$A$2:$P$111,VLOOKUP($B2,'Index Mapping'!$A$1:$B$15,2,0),0)</f>
        <v>#N/A</v>
      </c>
      <c r="AF2" t="e">
        <f>VLOOKUP(AF$1,'Course Overlap Table'!$A$2:$P$111,VLOOKUP($B2,'Index Mapping'!$A$1:$B$15,2,0),0)</f>
        <v>#N/A</v>
      </c>
      <c r="AG2" t="e">
        <f>VLOOKUP(AG$1,'Course Overlap Table'!$A$2:$P$111,VLOOKUP($B2,'Index Mapping'!$A$1:$B$15,2,0),0)</f>
        <v>#N/A</v>
      </c>
    </row>
    <row r="3" spans="1:33" ht="15.75" thickBot="1" x14ac:dyDescent="0.3">
      <c r="A3" s="15" t="s">
        <v>131</v>
      </c>
      <c r="B3" s="6" t="s">
        <v>1</v>
      </c>
      <c r="C3" s="8">
        <f t="shared" ref="C3:C16" si="0">COUNTIF(D3:AG3, "X")</f>
        <v>0</v>
      </c>
      <c r="D3" t="e">
        <f>VLOOKUP(D$1,'Course Overlap Table'!$A$2:$P$111,VLOOKUP($B3,'Index Mapping'!$A$1:$B$15,2,0),0)</f>
        <v>#N/A</v>
      </c>
      <c r="E3" t="e">
        <f>VLOOKUP(E$1,'Course Overlap Table'!$A$2:$P$111,VLOOKUP($B3,'Index Mapping'!$A$1:$B$15,2,0),0)</f>
        <v>#N/A</v>
      </c>
      <c r="F3" t="e">
        <f>VLOOKUP(F$1,'Course Overlap Table'!$A$2:$P$111,VLOOKUP($B3,'Index Mapping'!$A$1:$B$15,2,0),0)</f>
        <v>#N/A</v>
      </c>
      <c r="G3" t="e">
        <f>VLOOKUP(G$1,'Course Overlap Table'!$A$2:$P$111,VLOOKUP($B3,'Index Mapping'!$A$1:$B$15,2,0),0)</f>
        <v>#N/A</v>
      </c>
      <c r="H3" t="e">
        <f>VLOOKUP(H$1,'Course Overlap Table'!$A$2:$P$111,VLOOKUP($B3,'Index Mapping'!$A$1:$B$15,2,0),0)</f>
        <v>#N/A</v>
      </c>
      <c r="I3" t="e">
        <f>VLOOKUP(I$1,'Course Overlap Table'!$A$2:$P$111,VLOOKUP($B3,'Index Mapping'!$A$1:$B$15,2,0),0)</f>
        <v>#N/A</v>
      </c>
      <c r="J3" t="e">
        <f>VLOOKUP(J$1,'Course Overlap Table'!$A$2:$P$111,VLOOKUP($B3,'Index Mapping'!$A$1:$B$15,2,0),0)</f>
        <v>#N/A</v>
      </c>
      <c r="K3" t="e">
        <f>VLOOKUP(K$1,'Course Overlap Table'!$A$2:$P$111,VLOOKUP($B3,'Index Mapping'!$A$1:$B$15,2,0),0)</f>
        <v>#N/A</v>
      </c>
      <c r="L3" t="e">
        <f>VLOOKUP(L$1,'Course Overlap Table'!$A$2:$P$111,VLOOKUP($B3,'Index Mapping'!$A$1:$B$15,2,0),0)</f>
        <v>#N/A</v>
      </c>
      <c r="M3" t="e">
        <f>VLOOKUP(M$1,'Course Overlap Table'!$A$2:$P$111,VLOOKUP($B3,'Index Mapping'!$A$1:$B$15,2,0),0)</f>
        <v>#N/A</v>
      </c>
      <c r="N3" t="e">
        <f>VLOOKUP(N$1,'Course Overlap Table'!$A$2:$P$111,VLOOKUP($B3,'Index Mapping'!$A$1:$B$15,2,0),0)</f>
        <v>#N/A</v>
      </c>
      <c r="O3" t="e">
        <f>VLOOKUP(O$1,'Course Overlap Table'!$A$2:$P$111,VLOOKUP($B3,'Index Mapping'!$A$1:$B$15,2,0),0)</f>
        <v>#N/A</v>
      </c>
      <c r="P3" t="e">
        <f>VLOOKUP(P$1,'Course Overlap Table'!$A$2:$P$111,VLOOKUP($B3,'Index Mapping'!$A$1:$B$15,2,0),0)</f>
        <v>#N/A</v>
      </c>
      <c r="Q3" t="e">
        <f>VLOOKUP(Q$1,'Course Overlap Table'!$A$2:$P$111,VLOOKUP($B3,'Index Mapping'!$A$1:$B$15,2,0),0)</f>
        <v>#N/A</v>
      </c>
      <c r="R3" t="e">
        <f>VLOOKUP(R$1,'Course Overlap Table'!$A$2:$P$111,VLOOKUP($B3,'Index Mapping'!$A$1:$B$15,2,0),0)</f>
        <v>#N/A</v>
      </c>
      <c r="S3" t="e">
        <f>VLOOKUP(S$1,'Course Overlap Table'!$A$2:$P$111,VLOOKUP($B3,'Index Mapping'!$A$1:$B$15,2,0),0)</f>
        <v>#N/A</v>
      </c>
      <c r="T3" t="e">
        <f>VLOOKUP(T$1,'Course Overlap Table'!$A$2:$P$111,VLOOKUP($B3,'Index Mapping'!$A$1:$B$15,2,0),0)</f>
        <v>#N/A</v>
      </c>
      <c r="U3" t="e">
        <f>VLOOKUP(U$1,'Course Overlap Table'!$A$2:$P$111,VLOOKUP($B3,'Index Mapping'!$A$1:$B$15,2,0),0)</f>
        <v>#N/A</v>
      </c>
      <c r="V3" t="e">
        <f>VLOOKUP(V$1,'Course Overlap Table'!$A$2:$P$111,VLOOKUP($B3,'Index Mapping'!$A$1:$B$15,2,0),0)</f>
        <v>#N/A</v>
      </c>
      <c r="W3" t="e">
        <f>VLOOKUP(W$1,'Course Overlap Table'!$A$2:$P$111,VLOOKUP($B3,'Index Mapping'!$A$1:$B$15,2,0),0)</f>
        <v>#N/A</v>
      </c>
      <c r="X3" t="e">
        <f>VLOOKUP(X$1,'Course Overlap Table'!$A$2:$P$111,VLOOKUP($B3,'Index Mapping'!$A$1:$B$15,2,0),0)</f>
        <v>#N/A</v>
      </c>
      <c r="Y3" t="e">
        <f>VLOOKUP(Y$1,'Course Overlap Table'!$A$2:$P$111,VLOOKUP($B3,'Index Mapping'!$A$1:$B$15,2,0),0)</f>
        <v>#N/A</v>
      </c>
      <c r="Z3" t="e">
        <f>VLOOKUP(Z$1,'Course Overlap Table'!$A$2:$P$111,VLOOKUP($B3,'Index Mapping'!$A$1:$B$15,2,0),0)</f>
        <v>#N/A</v>
      </c>
      <c r="AA3" t="e">
        <f>VLOOKUP(AA$1,'Course Overlap Table'!$A$2:$P$111,VLOOKUP($B3,'Index Mapping'!$A$1:$B$15,2,0),0)</f>
        <v>#N/A</v>
      </c>
      <c r="AB3" t="e">
        <f>VLOOKUP(AB$1,'Course Overlap Table'!$A$2:$P$111,VLOOKUP($B3,'Index Mapping'!$A$1:$B$15,2,0),0)</f>
        <v>#N/A</v>
      </c>
      <c r="AC3" t="e">
        <f>VLOOKUP(AC$1,'Course Overlap Table'!$A$2:$P$111,VLOOKUP($B3,'Index Mapping'!$A$1:$B$15,2,0),0)</f>
        <v>#N/A</v>
      </c>
      <c r="AD3" t="e">
        <f>VLOOKUP(AD$1,'Course Overlap Table'!$A$2:$P$111,VLOOKUP($B3,'Index Mapping'!$A$1:$B$15,2,0),0)</f>
        <v>#N/A</v>
      </c>
      <c r="AE3" t="e">
        <f>VLOOKUP(AE$1,'Course Overlap Table'!$A$2:$P$111,VLOOKUP($B3,'Index Mapping'!$A$1:$B$15,2,0),0)</f>
        <v>#N/A</v>
      </c>
      <c r="AF3" t="e">
        <f>VLOOKUP(AF$1,'Course Overlap Table'!$A$2:$P$111,VLOOKUP($B3,'Index Mapping'!$A$1:$B$15,2,0),0)</f>
        <v>#N/A</v>
      </c>
      <c r="AG3" t="e">
        <f>VLOOKUP(AG$1,'Course Overlap Table'!$A$2:$P$111,VLOOKUP($B3,'Index Mapping'!$A$1:$B$15,2,0),0)</f>
        <v>#N/A</v>
      </c>
    </row>
    <row r="4" spans="1:33" ht="15.75" thickBot="1" x14ac:dyDescent="0.3">
      <c r="A4" s="7"/>
      <c r="B4" s="11" t="s">
        <v>2</v>
      </c>
      <c r="C4" s="8">
        <f t="shared" si="0"/>
        <v>0</v>
      </c>
      <c r="D4" t="e">
        <f>VLOOKUP(D$1,'Course Overlap Table'!$A$2:$P$111,VLOOKUP($B4,'Index Mapping'!$A$1:$B$15,2,0),0)</f>
        <v>#N/A</v>
      </c>
      <c r="E4" t="e">
        <f>VLOOKUP(E$1,'Course Overlap Table'!$A$2:$P$111,VLOOKUP($B4,'Index Mapping'!$A$1:$B$15,2,0),0)</f>
        <v>#N/A</v>
      </c>
      <c r="F4" t="e">
        <f>VLOOKUP(F$1,'Course Overlap Table'!$A$2:$P$111,VLOOKUP($B4,'Index Mapping'!$A$1:$B$15,2,0),0)</f>
        <v>#N/A</v>
      </c>
      <c r="G4" t="e">
        <f>VLOOKUP(G$1,'Course Overlap Table'!$A$2:$P$111,VLOOKUP($B4,'Index Mapping'!$A$1:$B$15,2,0),0)</f>
        <v>#N/A</v>
      </c>
      <c r="H4" t="e">
        <f>VLOOKUP(H$1,'Course Overlap Table'!$A$2:$P$111,VLOOKUP($B4,'Index Mapping'!$A$1:$B$15,2,0),0)</f>
        <v>#N/A</v>
      </c>
      <c r="I4" t="e">
        <f>VLOOKUP(I$1,'Course Overlap Table'!$A$2:$P$111,VLOOKUP($B4,'Index Mapping'!$A$1:$B$15,2,0),0)</f>
        <v>#N/A</v>
      </c>
      <c r="J4" t="e">
        <f>VLOOKUP(J$1,'Course Overlap Table'!$A$2:$P$111,VLOOKUP($B4,'Index Mapping'!$A$1:$B$15,2,0),0)</f>
        <v>#N/A</v>
      </c>
      <c r="K4" t="e">
        <f>VLOOKUP(K$1,'Course Overlap Table'!$A$2:$P$111,VLOOKUP($B4,'Index Mapping'!$A$1:$B$15,2,0),0)</f>
        <v>#N/A</v>
      </c>
      <c r="L4" t="e">
        <f>VLOOKUP(L$1,'Course Overlap Table'!$A$2:$P$111,VLOOKUP($B4,'Index Mapping'!$A$1:$B$15,2,0),0)</f>
        <v>#N/A</v>
      </c>
      <c r="M4" t="e">
        <f>VLOOKUP(M$1,'Course Overlap Table'!$A$2:$P$111,VLOOKUP($B4,'Index Mapping'!$A$1:$B$15,2,0),0)</f>
        <v>#N/A</v>
      </c>
      <c r="N4" t="e">
        <f>VLOOKUP(N$1,'Course Overlap Table'!$A$2:$P$111,VLOOKUP($B4,'Index Mapping'!$A$1:$B$15,2,0),0)</f>
        <v>#N/A</v>
      </c>
      <c r="O4" t="e">
        <f>VLOOKUP(O$1,'Course Overlap Table'!$A$2:$P$111,VLOOKUP($B4,'Index Mapping'!$A$1:$B$15,2,0),0)</f>
        <v>#N/A</v>
      </c>
      <c r="P4" t="e">
        <f>VLOOKUP(P$1,'Course Overlap Table'!$A$2:$P$111,VLOOKUP($B4,'Index Mapping'!$A$1:$B$15,2,0),0)</f>
        <v>#N/A</v>
      </c>
      <c r="Q4" t="e">
        <f>VLOOKUP(Q$1,'Course Overlap Table'!$A$2:$P$111,VLOOKUP($B4,'Index Mapping'!$A$1:$B$15,2,0),0)</f>
        <v>#N/A</v>
      </c>
      <c r="R4" t="e">
        <f>VLOOKUP(R$1,'Course Overlap Table'!$A$2:$P$111,VLOOKUP($B4,'Index Mapping'!$A$1:$B$15,2,0),0)</f>
        <v>#N/A</v>
      </c>
      <c r="S4" t="e">
        <f>VLOOKUP(S$1,'Course Overlap Table'!$A$2:$P$111,VLOOKUP($B4,'Index Mapping'!$A$1:$B$15,2,0),0)</f>
        <v>#N/A</v>
      </c>
      <c r="T4" t="e">
        <f>VLOOKUP(T$1,'Course Overlap Table'!$A$2:$P$111,VLOOKUP($B4,'Index Mapping'!$A$1:$B$15,2,0),0)</f>
        <v>#N/A</v>
      </c>
      <c r="U4" t="e">
        <f>VLOOKUP(U$1,'Course Overlap Table'!$A$2:$P$111,VLOOKUP($B4,'Index Mapping'!$A$1:$B$15,2,0),0)</f>
        <v>#N/A</v>
      </c>
      <c r="V4" t="e">
        <f>VLOOKUP(V$1,'Course Overlap Table'!$A$2:$P$111,VLOOKUP($B4,'Index Mapping'!$A$1:$B$15,2,0),0)</f>
        <v>#N/A</v>
      </c>
      <c r="W4" t="e">
        <f>VLOOKUP(W$1,'Course Overlap Table'!$A$2:$P$111,VLOOKUP($B4,'Index Mapping'!$A$1:$B$15,2,0),0)</f>
        <v>#N/A</v>
      </c>
      <c r="X4" t="e">
        <f>VLOOKUP(X$1,'Course Overlap Table'!$A$2:$P$111,VLOOKUP($B4,'Index Mapping'!$A$1:$B$15,2,0),0)</f>
        <v>#N/A</v>
      </c>
      <c r="Y4" t="e">
        <f>VLOOKUP(Y$1,'Course Overlap Table'!$A$2:$P$111,VLOOKUP($B4,'Index Mapping'!$A$1:$B$15,2,0),0)</f>
        <v>#N/A</v>
      </c>
      <c r="Z4" t="e">
        <f>VLOOKUP(Z$1,'Course Overlap Table'!$A$2:$P$111,VLOOKUP($B4,'Index Mapping'!$A$1:$B$15,2,0),0)</f>
        <v>#N/A</v>
      </c>
      <c r="AA4" t="e">
        <f>VLOOKUP(AA$1,'Course Overlap Table'!$A$2:$P$111,VLOOKUP($B4,'Index Mapping'!$A$1:$B$15,2,0),0)</f>
        <v>#N/A</v>
      </c>
      <c r="AB4" t="e">
        <f>VLOOKUP(AB$1,'Course Overlap Table'!$A$2:$P$111,VLOOKUP($B4,'Index Mapping'!$A$1:$B$15,2,0),0)</f>
        <v>#N/A</v>
      </c>
      <c r="AC4" t="e">
        <f>VLOOKUP(AC$1,'Course Overlap Table'!$A$2:$P$111,VLOOKUP($B4,'Index Mapping'!$A$1:$B$15,2,0),0)</f>
        <v>#N/A</v>
      </c>
      <c r="AD4" t="e">
        <f>VLOOKUP(AD$1,'Course Overlap Table'!$A$2:$P$111,VLOOKUP($B4,'Index Mapping'!$A$1:$B$15,2,0),0)</f>
        <v>#N/A</v>
      </c>
      <c r="AE4" t="e">
        <f>VLOOKUP(AE$1,'Course Overlap Table'!$A$2:$P$111,VLOOKUP($B4,'Index Mapping'!$A$1:$B$15,2,0),0)</f>
        <v>#N/A</v>
      </c>
      <c r="AF4" t="e">
        <f>VLOOKUP(AF$1,'Course Overlap Table'!$A$2:$P$111,VLOOKUP($B4,'Index Mapping'!$A$1:$B$15,2,0),0)</f>
        <v>#N/A</v>
      </c>
      <c r="AG4" t="e">
        <f>VLOOKUP(AG$1,'Course Overlap Table'!$A$2:$P$111,VLOOKUP($B4,'Index Mapping'!$A$1:$B$15,2,0),0)</f>
        <v>#N/A</v>
      </c>
    </row>
    <row r="5" spans="1:33" ht="15.75" thickBot="1" x14ac:dyDescent="0.3">
      <c r="A5" s="13"/>
      <c r="B5" s="11" t="s">
        <v>4</v>
      </c>
      <c r="C5" s="8">
        <f t="shared" si="0"/>
        <v>0</v>
      </c>
      <c r="D5" t="e">
        <f>VLOOKUP(D$1,'Course Overlap Table'!$A$2:$P$111,VLOOKUP($B5,'Index Mapping'!$A$1:$B$15,2,0),0)</f>
        <v>#N/A</v>
      </c>
      <c r="E5" t="e">
        <f>VLOOKUP(E$1,'Course Overlap Table'!$A$2:$P$111,VLOOKUP($B5,'Index Mapping'!$A$1:$B$15,2,0),0)</f>
        <v>#N/A</v>
      </c>
      <c r="F5" t="e">
        <f>VLOOKUP(F$1,'Course Overlap Table'!$A$2:$P$111,VLOOKUP($B5,'Index Mapping'!$A$1:$B$15,2,0),0)</f>
        <v>#N/A</v>
      </c>
      <c r="G5" t="e">
        <f>VLOOKUP(G$1,'Course Overlap Table'!$A$2:$P$111,VLOOKUP($B5,'Index Mapping'!$A$1:$B$15,2,0),0)</f>
        <v>#N/A</v>
      </c>
      <c r="H5" t="e">
        <f>VLOOKUP(H$1,'Course Overlap Table'!$A$2:$P$111,VLOOKUP($B5,'Index Mapping'!$A$1:$B$15,2,0),0)</f>
        <v>#N/A</v>
      </c>
      <c r="I5" t="e">
        <f>VLOOKUP(I$1,'Course Overlap Table'!$A$2:$P$111,VLOOKUP($B5,'Index Mapping'!$A$1:$B$15,2,0),0)</f>
        <v>#N/A</v>
      </c>
      <c r="J5" t="e">
        <f>VLOOKUP(J$1,'Course Overlap Table'!$A$2:$P$111,VLOOKUP($B5,'Index Mapping'!$A$1:$B$15,2,0),0)</f>
        <v>#N/A</v>
      </c>
      <c r="K5" t="e">
        <f>VLOOKUP(K$1,'Course Overlap Table'!$A$2:$P$111,VLOOKUP($B5,'Index Mapping'!$A$1:$B$15,2,0),0)</f>
        <v>#N/A</v>
      </c>
      <c r="L5" t="e">
        <f>VLOOKUP(L$1,'Course Overlap Table'!$A$2:$P$111,VLOOKUP($B5,'Index Mapping'!$A$1:$B$15,2,0),0)</f>
        <v>#N/A</v>
      </c>
      <c r="M5" t="e">
        <f>VLOOKUP(M$1,'Course Overlap Table'!$A$2:$P$111,VLOOKUP($B5,'Index Mapping'!$A$1:$B$15,2,0),0)</f>
        <v>#N/A</v>
      </c>
      <c r="N5" t="e">
        <f>VLOOKUP(N$1,'Course Overlap Table'!$A$2:$P$111,VLOOKUP($B5,'Index Mapping'!$A$1:$B$15,2,0),0)</f>
        <v>#N/A</v>
      </c>
      <c r="O5" t="e">
        <f>VLOOKUP(O$1,'Course Overlap Table'!$A$2:$P$111,VLOOKUP($B5,'Index Mapping'!$A$1:$B$15,2,0),0)</f>
        <v>#N/A</v>
      </c>
      <c r="P5" t="e">
        <f>VLOOKUP(P$1,'Course Overlap Table'!$A$2:$P$111,VLOOKUP($B5,'Index Mapping'!$A$1:$B$15,2,0),0)</f>
        <v>#N/A</v>
      </c>
      <c r="Q5" t="e">
        <f>VLOOKUP(Q$1,'Course Overlap Table'!$A$2:$P$111,VLOOKUP($B5,'Index Mapping'!$A$1:$B$15,2,0),0)</f>
        <v>#N/A</v>
      </c>
      <c r="R5" t="e">
        <f>VLOOKUP(R$1,'Course Overlap Table'!$A$2:$P$111,VLOOKUP($B5,'Index Mapping'!$A$1:$B$15,2,0),0)</f>
        <v>#N/A</v>
      </c>
      <c r="S5" t="e">
        <f>VLOOKUP(S$1,'Course Overlap Table'!$A$2:$P$111,VLOOKUP($B5,'Index Mapping'!$A$1:$B$15,2,0),0)</f>
        <v>#N/A</v>
      </c>
      <c r="T5" t="e">
        <f>VLOOKUP(T$1,'Course Overlap Table'!$A$2:$P$111,VLOOKUP($B5,'Index Mapping'!$A$1:$B$15,2,0),0)</f>
        <v>#N/A</v>
      </c>
      <c r="U5" t="e">
        <f>VLOOKUP(U$1,'Course Overlap Table'!$A$2:$P$111,VLOOKUP($B5,'Index Mapping'!$A$1:$B$15,2,0),0)</f>
        <v>#N/A</v>
      </c>
      <c r="V5" t="e">
        <f>VLOOKUP(V$1,'Course Overlap Table'!$A$2:$P$111,VLOOKUP($B5,'Index Mapping'!$A$1:$B$15,2,0),0)</f>
        <v>#N/A</v>
      </c>
      <c r="W5" t="e">
        <f>VLOOKUP(W$1,'Course Overlap Table'!$A$2:$P$111,VLOOKUP($B5,'Index Mapping'!$A$1:$B$15,2,0),0)</f>
        <v>#N/A</v>
      </c>
      <c r="X5" t="e">
        <f>VLOOKUP(X$1,'Course Overlap Table'!$A$2:$P$111,VLOOKUP($B5,'Index Mapping'!$A$1:$B$15,2,0),0)</f>
        <v>#N/A</v>
      </c>
      <c r="Y5" t="e">
        <f>VLOOKUP(Y$1,'Course Overlap Table'!$A$2:$P$111,VLOOKUP($B5,'Index Mapping'!$A$1:$B$15,2,0),0)</f>
        <v>#N/A</v>
      </c>
      <c r="Z5" t="e">
        <f>VLOOKUP(Z$1,'Course Overlap Table'!$A$2:$P$111,VLOOKUP($B5,'Index Mapping'!$A$1:$B$15,2,0),0)</f>
        <v>#N/A</v>
      </c>
      <c r="AA5" t="e">
        <f>VLOOKUP(AA$1,'Course Overlap Table'!$A$2:$P$111,VLOOKUP($B5,'Index Mapping'!$A$1:$B$15,2,0),0)</f>
        <v>#N/A</v>
      </c>
      <c r="AB5" t="e">
        <f>VLOOKUP(AB$1,'Course Overlap Table'!$A$2:$P$111,VLOOKUP($B5,'Index Mapping'!$A$1:$B$15,2,0),0)</f>
        <v>#N/A</v>
      </c>
      <c r="AC5" t="e">
        <f>VLOOKUP(AC$1,'Course Overlap Table'!$A$2:$P$111,VLOOKUP($B5,'Index Mapping'!$A$1:$B$15,2,0),0)</f>
        <v>#N/A</v>
      </c>
      <c r="AD5" t="e">
        <f>VLOOKUP(AD$1,'Course Overlap Table'!$A$2:$P$111,VLOOKUP($B5,'Index Mapping'!$A$1:$B$15,2,0),0)</f>
        <v>#N/A</v>
      </c>
      <c r="AE5" t="e">
        <f>VLOOKUP(AE$1,'Course Overlap Table'!$A$2:$P$111,VLOOKUP($B5,'Index Mapping'!$A$1:$B$15,2,0),0)</f>
        <v>#N/A</v>
      </c>
      <c r="AF5" t="e">
        <f>VLOOKUP(AF$1,'Course Overlap Table'!$A$2:$P$111,VLOOKUP($B5,'Index Mapping'!$A$1:$B$15,2,0),0)</f>
        <v>#N/A</v>
      </c>
      <c r="AG5" t="e">
        <f>VLOOKUP(AG$1,'Course Overlap Table'!$A$2:$P$111,VLOOKUP($B5,'Index Mapping'!$A$1:$B$15,2,0),0)</f>
        <v>#N/A</v>
      </c>
    </row>
    <row r="6" spans="1:33" ht="15.75" thickBot="1" x14ac:dyDescent="0.3">
      <c r="A6" s="13"/>
      <c r="B6" s="11" t="s">
        <v>13</v>
      </c>
      <c r="C6" s="8">
        <f t="shared" si="0"/>
        <v>0</v>
      </c>
      <c r="D6" t="e">
        <f>VLOOKUP(D$1,'Course Overlap Table'!$A$2:$P$111,VLOOKUP($B6,'Index Mapping'!$A$1:$B$15,2,0),0)</f>
        <v>#N/A</v>
      </c>
      <c r="E6" t="e">
        <f>VLOOKUP(E$1,'Course Overlap Table'!$A$2:$P$111,VLOOKUP($B6,'Index Mapping'!$A$1:$B$15,2,0),0)</f>
        <v>#N/A</v>
      </c>
      <c r="F6" t="e">
        <f>VLOOKUP(F$1,'Course Overlap Table'!$A$2:$P$111,VLOOKUP($B6,'Index Mapping'!$A$1:$B$15,2,0),0)</f>
        <v>#N/A</v>
      </c>
      <c r="G6" t="e">
        <f>VLOOKUP(G$1,'Course Overlap Table'!$A$2:$P$111,VLOOKUP($B6,'Index Mapping'!$A$1:$B$15,2,0),0)</f>
        <v>#N/A</v>
      </c>
      <c r="H6" t="e">
        <f>VLOOKUP(H$1,'Course Overlap Table'!$A$2:$P$111,VLOOKUP($B6,'Index Mapping'!$A$1:$B$15,2,0),0)</f>
        <v>#N/A</v>
      </c>
      <c r="I6" t="e">
        <f>VLOOKUP(I$1,'Course Overlap Table'!$A$2:$P$111,VLOOKUP($B6,'Index Mapping'!$A$1:$B$15,2,0),0)</f>
        <v>#N/A</v>
      </c>
      <c r="J6" t="e">
        <f>VLOOKUP(J$1,'Course Overlap Table'!$A$2:$P$111,VLOOKUP($B6,'Index Mapping'!$A$1:$B$15,2,0),0)</f>
        <v>#N/A</v>
      </c>
      <c r="K6" t="e">
        <f>VLOOKUP(K$1,'Course Overlap Table'!$A$2:$P$111,VLOOKUP($B6,'Index Mapping'!$A$1:$B$15,2,0),0)</f>
        <v>#N/A</v>
      </c>
      <c r="L6" t="e">
        <f>VLOOKUP(L$1,'Course Overlap Table'!$A$2:$P$111,VLOOKUP($B6,'Index Mapping'!$A$1:$B$15,2,0),0)</f>
        <v>#N/A</v>
      </c>
      <c r="M6" t="e">
        <f>VLOOKUP(M$1,'Course Overlap Table'!$A$2:$P$111,VLOOKUP($B6,'Index Mapping'!$A$1:$B$15,2,0),0)</f>
        <v>#N/A</v>
      </c>
      <c r="N6" t="e">
        <f>VLOOKUP(N$1,'Course Overlap Table'!$A$2:$P$111,VLOOKUP($B6,'Index Mapping'!$A$1:$B$15,2,0),0)</f>
        <v>#N/A</v>
      </c>
      <c r="O6" t="e">
        <f>VLOOKUP(O$1,'Course Overlap Table'!$A$2:$P$111,VLOOKUP($B6,'Index Mapping'!$A$1:$B$15,2,0),0)</f>
        <v>#N/A</v>
      </c>
      <c r="P6" t="e">
        <f>VLOOKUP(P$1,'Course Overlap Table'!$A$2:$P$111,VLOOKUP($B6,'Index Mapping'!$A$1:$B$15,2,0),0)</f>
        <v>#N/A</v>
      </c>
      <c r="Q6" t="e">
        <f>VLOOKUP(Q$1,'Course Overlap Table'!$A$2:$P$111,VLOOKUP($B6,'Index Mapping'!$A$1:$B$15,2,0),0)</f>
        <v>#N/A</v>
      </c>
      <c r="R6" t="e">
        <f>VLOOKUP(R$1,'Course Overlap Table'!$A$2:$P$111,VLOOKUP($B6,'Index Mapping'!$A$1:$B$15,2,0),0)</f>
        <v>#N/A</v>
      </c>
      <c r="S6" t="e">
        <f>VLOOKUP(S$1,'Course Overlap Table'!$A$2:$P$111,VLOOKUP($B6,'Index Mapping'!$A$1:$B$15,2,0),0)</f>
        <v>#N/A</v>
      </c>
      <c r="T6" t="e">
        <f>VLOOKUP(T$1,'Course Overlap Table'!$A$2:$P$111,VLOOKUP($B6,'Index Mapping'!$A$1:$B$15,2,0),0)</f>
        <v>#N/A</v>
      </c>
      <c r="U6" t="e">
        <f>VLOOKUP(U$1,'Course Overlap Table'!$A$2:$P$111,VLOOKUP($B6,'Index Mapping'!$A$1:$B$15,2,0),0)</f>
        <v>#N/A</v>
      </c>
      <c r="V6" t="e">
        <f>VLOOKUP(V$1,'Course Overlap Table'!$A$2:$P$111,VLOOKUP($B6,'Index Mapping'!$A$1:$B$15,2,0),0)</f>
        <v>#N/A</v>
      </c>
      <c r="W6" t="e">
        <f>VLOOKUP(W$1,'Course Overlap Table'!$A$2:$P$111,VLOOKUP($B6,'Index Mapping'!$A$1:$B$15,2,0),0)</f>
        <v>#N/A</v>
      </c>
      <c r="X6" t="e">
        <f>VLOOKUP(X$1,'Course Overlap Table'!$A$2:$P$111,VLOOKUP($B6,'Index Mapping'!$A$1:$B$15,2,0),0)</f>
        <v>#N/A</v>
      </c>
      <c r="Y6" t="e">
        <f>VLOOKUP(Y$1,'Course Overlap Table'!$A$2:$P$111,VLOOKUP($B6,'Index Mapping'!$A$1:$B$15,2,0),0)</f>
        <v>#N/A</v>
      </c>
      <c r="Z6" t="e">
        <f>VLOOKUP(Z$1,'Course Overlap Table'!$A$2:$P$111,VLOOKUP($B6,'Index Mapping'!$A$1:$B$15,2,0),0)</f>
        <v>#N/A</v>
      </c>
      <c r="AA6" t="e">
        <f>VLOOKUP(AA$1,'Course Overlap Table'!$A$2:$P$111,VLOOKUP($B6,'Index Mapping'!$A$1:$B$15,2,0),0)</f>
        <v>#N/A</v>
      </c>
      <c r="AB6" t="e">
        <f>VLOOKUP(AB$1,'Course Overlap Table'!$A$2:$P$111,VLOOKUP($B6,'Index Mapping'!$A$1:$B$15,2,0),0)</f>
        <v>#N/A</v>
      </c>
      <c r="AC6" t="e">
        <f>VLOOKUP(AC$1,'Course Overlap Table'!$A$2:$P$111,VLOOKUP($B6,'Index Mapping'!$A$1:$B$15,2,0),0)</f>
        <v>#N/A</v>
      </c>
      <c r="AD6" t="e">
        <f>VLOOKUP(AD$1,'Course Overlap Table'!$A$2:$P$111,VLOOKUP($B6,'Index Mapping'!$A$1:$B$15,2,0),0)</f>
        <v>#N/A</v>
      </c>
      <c r="AE6" t="e">
        <f>VLOOKUP(AE$1,'Course Overlap Table'!$A$2:$P$111,VLOOKUP($B6,'Index Mapping'!$A$1:$B$15,2,0),0)</f>
        <v>#N/A</v>
      </c>
      <c r="AF6" t="e">
        <f>VLOOKUP(AF$1,'Course Overlap Table'!$A$2:$P$111,VLOOKUP($B6,'Index Mapping'!$A$1:$B$15,2,0),0)</f>
        <v>#N/A</v>
      </c>
      <c r="AG6" t="e">
        <f>VLOOKUP(AG$1,'Course Overlap Table'!$A$2:$P$111,VLOOKUP($B6,'Index Mapping'!$A$1:$B$15,2,0),0)</f>
        <v>#N/A</v>
      </c>
    </row>
    <row r="7" spans="1:33" ht="15.75" thickBot="1" x14ac:dyDescent="0.3">
      <c r="A7" s="13"/>
      <c r="B7" s="11" t="s">
        <v>127</v>
      </c>
      <c r="C7" s="8">
        <f t="shared" si="0"/>
        <v>0</v>
      </c>
      <c r="D7" t="e">
        <f>VLOOKUP(D$1,'Course Overlap Table'!$A$2:$P$111,VLOOKUP($B7,'Index Mapping'!$A$1:$B$15,2,0),0)</f>
        <v>#N/A</v>
      </c>
      <c r="E7" t="e">
        <f>VLOOKUP(E$1,'Course Overlap Table'!$A$2:$P$111,VLOOKUP($B7,'Index Mapping'!$A$1:$B$15,2,0),0)</f>
        <v>#N/A</v>
      </c>
      <c r="F7" t="e">
        <f>VLOOKUP(F$1,'Course Overlap Table'!$A$2:$P$111,VLOOKUP($B7,'Index Mapping'!$A$1:$B$15,2,0),0)</f>
        <v>#N/A</v>
      </c>
      <c r="G7" t="e">
        <f>VLOOKUP(G$1,'Course Overlap Table'!$A$2:$P$111,VLOOKUP($B7,'Index Mapping'!$A$1:$B$15,2,0),0)</f>
        <v>#N/A</v>
      </c>
      <c r="H7" t="e">
        <f>VLOOKUP(H$1,'Course Overlap Table'!$A$2:$P$111,VLOOKUP($B7,'Index Mapping'!$A$1:$B$15,2,0),0)</f>
        <v>#N/A</v>
      </c>
      <c r="I7" t="e">
        <f>VLOOKUP(I$1,'Course Overlap Table'!$A$2:$P$111,VLOOKUP($B7,'Index Mapping'!$A$1:$B$15,2,0),0)</f>
        <v>#N/A</v>
      </c>
      <c r="J7" t="e">
        <f>VLOOKUP(J$1,'Course Overlap Table'!$A$2:$P$111,VLOOKUP($B7,'Index Mapping'!$A$1:$B$15,2,0),0)</f>
        <v>#N/A</v>
      </c>
      <c r="K7" t="e">
        <f>VLOOKUP(K$1,'Course Overlap Table'!$A$2:$P$111,VLOOKUP($B7,'Index Mapping'!$A$1:$B$15,2,0),0)</f>
        <v>#N/A</v>
      </c>
      <c r="L7" t="e">
        <f>VLOOKUP(L$1,'Course Overlap Table'!$A$2:$P$111,VLOOKUP($B7,'Index Mapping'!$A$1:$B$15,2,0),0)</f>
        <v>#N/A</v>
      </c>
      <c r="M7" t="e">
        <f>VLOOKUP(M$1,'Course Overlap Table'!$A$2:$P$111,VLOOKUP($B7,'Index Mapping'!$A$1:$B$15,2,0),0)</f>
        <v>#N/A</v>
      </c>
      <c r="N7" t="e">
        <f>VLOOKUP(N$1,'Course Overlap Table'!$A$2:$P$111,VLOOKUP($B7,'Index Mapping'!$A$1:$B$15,2,0),0)</f>
        <v>#N/A</v>
      </c>
      <c r="O7" t="e">
        <f>VLOOKUP(O$1,'Course Overlap Table'!$A$2:$P$111,VLOOKUP($B7,'Index Mapping'!$A$1:$B$15,2,0),0)</f>
        <v>#N/A</v>
      </c>
      <c r="P7" t="e">
        <f>VLOOKUP(P$1,'Course Overlap Table'!$A$2:$P$111,VLOOKUP($B7,'Index Mapping'!$A$1:$B$15,2,0),0)</f>
        <v>#N/A</v>
      </c>
      <c r="Q7" t="e">
        <f>VLOOKUP(Q$1,'Course Overlap Table'!$A$2:$P$111,VLOOKUP($B7,'Index Mapping'!$A$1:$B$15,2,0),0)</f>
        <v>#N/A</v>
      </c>
      <c r="R7" t="e">
        <f>VLOOKUP(R$1,'Course Overlap Table'!$A$2:$P$111,VLOOKUP($B7,'Index Mapping'!$A$1:$B$15,2,0),0)</f>
        <v>#N/A</v>
      </c>
      <c r="S7" t="e">
        <f>VLOOKUP(S$1,'Course Overlap Table'!$A$2:$P$111,VLOOKUP($B7,'Index Mapping'!$A$1:$B$15,2,0),0)</f>
        <v>#N/A</v>
      </c>
      <c r="T7" t="e">
        <f>VLOOKUP(T$1,'Course Overlap Table'!$A$2:$P$111,VLOOKUP($B7,'Index Mapping'!$A$1:$B$15,2,0),0)</f>
        <v>#N/A</v>
      </c>
      <c r="U7" t="e">
        <f>VLOOKUP(U$1,'Course Overlap Table'!$A$2:$P$111,VLOOKUP($B7,'Index Mapping'!$A$1:$B$15,2,0),0)</f>
        <v>#N/A</v>
      </c>
      <c r="V7" t="e">
        <f>VLOOKUP(V$1,'Course Overlap Table'!$A$2:$P$111,VLOOKUP($B7,'Index Mapping'!$A$1:$B$15,2,0),0)</f>
        <v>#N/A</v>
      </c>
      <c r="W7" t="e">
        <f>VLOOKUP(W$1,'Course Overlap Table'!$A$2:$P$111,VLOOKUP($B7,'Index Mapping'!$A$1:$B$15,2,0),0)</f>
        <v>#N/A</v>
      </c>
      <c r="X7" t="e">
        <f>VLOOKUP(X$1,'Course Overlap Table'!$A$2:$P$111,VLOOKUP($B7,'Index Mapping'!$A$1:$B$15,2,0),0)</f>
        <v>#N/A</v>
      </c>
      <c r="Y7" t="e">
        <f>VLOOKUP(Y$1,'Course Overlap Table'!$A$2:$P$111,VLOOKUP($B7,'Index Mapping'!$A$1:$B$15,2,0),0)</f>
        <v>#N/A</v>
      </c>
      <c r="Z7" t="e">
        <f>VLOOKUP(Z$1,'Course Overlap Table'!$A$2:$P$111,VLOOKUP($B7,'Index Mapping'!$A$1:$B$15,2,0),0)</f>
        <v>#N/A</v>
      </c>
      <c r="AA7" t="e">
        <f>VLOOKUP(AA$1,'Course Overlap Table'!$A$2:$P$111,VLOOKUP($B7,'Index Mapping'!$A$1:$B$15,2,0),0)</f>
        <v>#N/A</v>
      </c>
      <c r="AB7" t="e">
        <f>VLOOKUP(AB$1,'Course Overlap Table'!$A$2:$P$111,VLOOKUP($B7,'Index Mapping'!$A$1:$B$15,2,0),0)</f>
        <v>#N/A</v>
      </c>
      <c r="AC7" t="e">
        <f>VLOOKUP(AC$1,'Course Overlap Table'!$A$2:$P$111,VLOOKUP($B7,'Index Mapping'!$A$1:$B$15,2,0),0)</f>
        <v>#N/A</v>
      </c>
      <c r="AD7" t="e">
        <f>VLOOKUP(AD$1,'Course Overlap Table'!$A$2:$P$111,VLOOKUP($B7,'Index Mapping'!$A$1:$B$15,2,0),0)</f>
        <v>#N/A</v>
      </c>
      <c r="AE7" t="e">
        <f>VLOOKUP(AE$1,'Course Overlap Table'!$A$2:$P$111,VLOOKUP($B7,'Index Mapping'!$A$1:$B$15,2,0),0)</f>
        <v>#N/A</v>
      </c>
      <c r="AF7" t="e">
        <f>VLOOKUP(AF$1,'Course Overlap Table'!$A$2:$P$111,VLOOKUP($B7,'Index Mapping'!$A$1:$B$15,2,0),0)</f>
        <v>#N/A</v>
      </c>
      <c r="AG7" t="e">
        <f>VLOOKUP(AG$1,'Course Overlap Table'!$A$2:$P$111,VLOOKUP($B7,'Index Mapping'!$A$1:$B$15,2,0),0)</f>
        <v>#N/A</v>
      </c>
    </row>
    <row r="8" spans="1:33" ht="15.75" thickBot="1" x14ac:dyDescent="0.3">
      <c r="A8" s="13"/>
      <c r="B8" s="11" t="s">
        <v>126</v>
      </c>
      <c r="C8" s="8">
        <f t="shared" si="0"/>
        <v>0</v>
      </c>
      <c r="D8" t="e">
        <f>VLOOKUP(D$1,'Course Overlap Table'!$A$2:$P$111,VLOOKUP($B8,'Index Mapping'!$A$1:$B$15,2,0),0)</f>
        <v>#N/A</v>
      </c>
      <c r="E8" t="e">
        <f>VLOOKUP(E$1,'Course Overlap Table'!$A$2:$P$111,VLOOKUP($B8,'Index Mapping'!$A$1:$B$15,2,0),0)</f>
        <v>#N/A</v>
      </c>
      <c r="F8" t="e">
        <f>VLOOKUP(F$1,'Course Overlap Table'!$A$2:$P$111,VLOOKUP($B8,'Index Mapping'!$A$1:$B$15,2,0),0)</f>
        <v>#N/A</v>
      </c>
      <c r="G8" t="e">
        <f>VLOOKUP(G$1,'Course Overlap Table'!$A$2:$P$111,VLOOKUP($B8,'Index Mapping'!$A$1:$B$15,2,0),0)</f>
        <v>#N/A</v>
      </c>
      <c r="H8" t="e">
        <f>VLOOKUP(H$1,'Course Overlap Table'!$A$2:$P$111,VLOOKUP($B8,'Index Mapping'!$A$1:$B$15,2,0),0)</f>
        <v>#N/A</v>
      </c>
      <c r="I8" t="e">
        <f>VLOOKUP(I$1,'Course Overlap Table'!$A$2:$P$111,VLOOKUP($B8,'Index Mapping'!$A$1:$B$15,2,0),0)</f>
        <v>#N/A</v>
      </c>
      <c r="J8" t="e">
        <f>VLOOKUP(J$1,'Course Overlap Table'!$A$2:$P$111,VLOOKUP($B8,'Index Mapping'!$A$1:$B$15,2,0),0)</f>
        <v>#N/A</v>
      </c>
      <c r="K8" t="e">
        <f>VLOOKUP(K$1,'Course Overlap Table'!$A$2:$P$111,VLOOKUP($B8,'Index Mapping'!$A$1:$B$15,2,0),0)</f>
        <v>#N/A</v>
      </c>
      <c r="L8" t="e">
        <f>VLOOKUP(L$1,'Course Overlap Table'!$A$2:$P$111,VLOOKUP($B8,'Index Mapping'!$A$1:$B$15,2,0),0)</f>
        <v>#N/A</v>
      </c>
      <c r="M8" t="e">
        <f>VLOOKUP(M$1,'Course Overlap Table'!$A$2:$P$111,VLOOKUP($B8,'Index Mapping'!$A$1:$B$15,2,0),0)</f>
        <v>#N/A</v>
      </c>
      <c r="N8" t="e">
        <f>VLOOKUP(N$1,'Course Overlap Table'!$A$2:$P$111,VLOOKUP($B8,'Index Mapping'!$A$1:$B$15,2,0),0)</f>
        <v>#N/A</v>
      </c>
      <c r="O8" t="e">
        <f>VLOOKUP(O$1,'Course Overlap Table'!$A$2:$P$111,VLOOKUP($B8,'Index Mapping'!$A$1:$B$15,2,0),0)</f>
        <v>#N/A</v>
      </c>
      <c r="P8" t="e">
        <f>VLOOKUP(P$1,'Course Overlap Table'!$A$2:$P$111,VLOOKUP($B8,'Index Mapping'!$A$1:$B$15,2,0),0)</f>
        <v>#N/A</v>
      </c>
      <c r="Q8" t="e">
        <f>VLOOKUP(Q$1,'Course Overlap Table'!$A$2:$P$111,VLOOKUP($B8,'Index Mapping'!$A$1:$B$15,2,0),0)</f>
        <v>#N/A</v>
      </c>
      <c r="R8" t="e">
        <f>VLOOKUP(R$1,'Course Overlap Table'!$A$2:$P$111,VLOOKUP($B8,'Index Mapping'!$A$1:$B$15,2,0),0)</f>
        <v>#N/A</v>
      </c>
      <c r="S8" t="e">
        <f>VLOOKUP(S$1,'Course Overlap Table'!$A$2:$P$111,VLOOKUP($B8,'Index Mapping'!$A$1:$B$15,2,0),0)</f>
        <v>#N/A</v>
      </c>
      <c r="T8" t="e">
        <f>VLOOKUP(T$1,'Course Overlap Table'!$A$2:$P$111,VLOOKUP($B8,'Index Mapping'!$A$1:$B$15,2,0),0)</f>
        <v>#N/A</v>
      </c>
      <c r="U8" t="e">
        <f>VLOOKUP(U$1,'Course Overlap Table'!$A$2:$P$111,VLOOKUP($B8,'Index Mapping'!$A$1:$B$15,2,0),0)</f>
        <v>#N/A</v>
      </c>
      <c r="V8" t="e">
        <f>VLOOKUP(V$1,'Course Overlap Table'!$A$2:$P$111,VLOOKUP($B8,'Index Mapping'!$A$1:$B$15,2,0),0)</f>
        <v>#N/A</v>
      </c>
      <c r="W8" t="e">
        <f>VLOOKUP(W$1,'Course Overlap Table'!$A$2:$P$111,VLOOKUP($B8,'Index Mapping'!$A$1:$B$15,2,0),0)</f>
        <v>#N/A</v>
      </c>
      <c r="X8" t="e">
        <f>VLOOKUP(X$1,'Course Overlap Table'!$A$2:$P$111,VLOOKUP($B8,'Index Mapping'!$A$1:$B$15,2,0),0)</f>
        <v>#N/A</v>
      </c>
      <c r="Y8" t="e">
        <f>VLOOKUP(Y$1,'Course Overlap Table'!$A$2:$P$111,VLOOKUP($B8,'Index Mapping'!$A$1:$B$15,2,0),0)</f>
        <v>#N/A</v>
      </c>
      <c r="Z8" t="e">
        <f>VLOOKUP(Z$1,'Course Overlap Table'!$A$2:$P$111,VLOOKUP($B8,'Index Mapping'!$A$1:$B$15,2,0),0)</f>
        <v>#N/A</v>
      </c>
      <c r="AA8" t="e">
        <f>VLOOKUP(AA$1,'Course Overlap Table'!$A$2:$P$111,VLOOKUP($B8,'Index Mapping'!$A$1:$B$15,2,0),0)</f>
        <v>#N/A</v>
      </c>
      <c r="AB8" t="e">
        <f>VLOOKUP(AB$1,'Course Overlap Table'!$A$2:$P$111,VLOOKUP($B8,'Index Mapping'!$A$1:$B$15,2,0),0)</f>
        <v>#N/A</v>
      </c>
      <c r="AC8" t="e">
        <f>VLOOKUP(AC$1,'Course Overlap Table'!$A$2:$P$111,VLOOKUP($B8,'Index Mapping'!$A$1:$B$15,2,0),0)</f>
        <v>#N/A</v>
      </c>
      <c r="AD8" t="e">
        <f>VLOOKUP(AD$1,'Course Overlap Table'!$A$2:$P$111,VLOOKUP($B8,'Index Mapping'!$A$1:$B$15,2,0),0)</f>
        <v>#N/A</v>
      </c>
      <c r="AE8" t="e">
        <f>VLOOKUP(AE$1,'Course Overlap Table'!$A$2:$P$111,VLOOKUP($B8,'Index Mapping'!$A$1:$B$15,2,0),0)</f>
        <v>#N/A</v>
      </c>
      <c r="AF8" t="e">
        <f>VLOOKUP(AF$1,'Course Overlap Table'!$A$2:$P$111,VLOOKUP($B8,'Index Mapping'!$A$1:$B$15,2,0),0)</f>
        <v>#N/A</v>
      </c>
      <c r="AG8" t="e">
        <f>VLOOKUP(AG$1,'Course Overlap Table'!$A$2:$P$111,VLOOKUP($B8,'Index Mapping'!$A$1:$B$15,2,0),0)</f>
        <v>#N/A</v>
      </c>
    </row>
    <row r="9" spans="1:33" ht="15.75" thickBot="1" x14ac:dyDescent="0.3">
      <c r="A9" s="13"/>
      <c r="B9" s="11" t="s">
        <v>11</v>
      </c>
      <c r="C9" s="8">
        <f t="shared" si="0"/>
        <v>0</v>
      </c>
      <c r="D9" t="e">
        <f>VLOOKUP(D$1,'Course Overlap Table'!$A$2:$P$111,VLOOKUP($B9,'Index Mapping'!$A$1:$B$15,2,0),0)</f>
        <v>#N/A</v>
      </c>
      <c r="E9" t="e">
        <f>VLOOKUP(E$1,'Course Overlap Table'!$A$2:$P$111,VLOOKUP($B9,'Index Mapping'!$A$1:$B$15,2,0),0)</f>
        <v>#N/A</v>
      </c>
      <c r="F9" t="e">
        <f>VLOOKUP(F$1,'Course Overlap Table'!$A$2:$P$111,VLOOKUP($B9,'Index Mapping'!$A$1:$B$15,2,0),0)</f>
        <v>#N/A</v>
      </c>
      <c r="G9" t="e">
        <f>VLOOKUP(G$1,'Course Overlap Table'!$A$2:$P$111,VLOOKUP($B9,'Index Mapping'!$A$1:$B$15,2,0),0)</f>
        <v>#N/A</v>
      </c>
      <c r="H9" t="e">
        <f>VLOOKUP(H$1,'Course Overlap Table'!$A$2:$P$111,VLOOKUP($B9,'Index Mapping'!$A$1:$B$15,2,0),0)</f>
        <v>#N/A</v>
      </c>
      <c r="I9" t="e">
        <f>VLOOKUP(I$1,'Course Overlap Table'!$A$2:$P$111,VLOOKUP($B9,'Index Mapping'!$A$1:$B$15,2,0),0)</f>
        <v>#N/A</v>
      </c>
      <c r="J9" t="e">
        <f>VLOOKUP(J$1,'Course Overlap Table'!$A$2:$P$111,VLOOKUP($B9,'Index Mapping'!$A$1:$B$15,2,0),0)</f>
        <v>#N/A</v>
      </c>
      <c r="K9" t="e">
        <f>VLOOKUP(K$1,'Course Overlap Table'!$A$2:$P$111,VLOOKUP($B9,'Index Mapping'!$A$1:$B$15,2,0),0)</f>
        <v>#N/A</v>
      </c>
      <c r="L9" t="e">
        <f>VLOOKUP(L$1,'Course Overlap Table'!$A$2:$P$111,VLOOKUP($B9,'Index Mapping'!$A$1:$B$15,2,0),0)</f>
        <v>#N/A</v>
      </c>
      <c r="M9" t="e">
        <f>VLOOKUP(M$1,'Course Overlap Table'!$A$2:$P$111,VLOOKUP($B9,'Index Mapping'!$A$1:$B$15,2,0),0)</f>
        <v>#N/A</v>
      </c>
      <c r="N9" t="e">
        <f>VLOOKUP(N$1,'Course Overlap Table'!$A$2:$P$111,VLOOKUP($B9,'Index Mapping'!$A$1:$B$15,2,0),0)</f>
        <v>#N/A</v>
      </c>
      <c r="O9" t="e">
        <f>VLOOKUP(O$1,'Course Overlap Table'!$A$2:$P$111,VLOOKUP($B9,'Index Mapping'!$A$1:$B$15,2,0),0)</f>
        <v>#N/A</v>
      </c>
      <c r="P9" t="e">
        <f>VLOOKUP(P$1,'Course Overlap Table'!$A$2:$P$111,VLOOKUP($B9,'Index Mapping'!$A$1:$B$15,2,0),0)</f>
        <v>#N/A</v>
      </c>
      <c r="Q9" t="e">
        <f>VLOOKUP(Q$1,'Course Overlap Table'!$A$2:$P$111,VLOOKUP($B9,'Index Mapping'!$A$1:$B$15,2,0),0)</f>
        <v>#N/A</v>
      </c>
      <c r="R9" t="e">
        <f>VLOOKUP(R$1,'Course Overlap Table'!$A$2:$P$111,VLOOKUP($B9,'Index Mapping'!$A$1:$B$15,2,0),0)</f>
        <v>#N/A</v>
      </c>
      <c r="S9" t="e">
        <f>VLOOKUP(S$1,'Course Overlap Table'!$A$2:$P$111,VLOOKUP($B9,'Index Mapping'!$A$1:$B$15,2,0),0)</f>
        <v>#N/A</v>
      </c>
      <c r="T9" t="e">
        <f>VLOOKUP(T$1,'Course Overlap Table'!$A$2:$P$111,VLOOKUP($B9,'Index Mapping'!$A$1:$B$15,2,0),0)</f>
        <v>#N/A</v>
      </c>
      <c r="U9" t="e">
        <f>VLOOKUP(U$1,'Course Overlap Table'!$A$2:$P$111,VLOOKUP($B9,'Index Mapping'!$A$1:$B$15,2,0),0)</f>
        <v>#N/A</v>
      </c>
      <c r="V9" t="e">
        <f>VLOOKUP(V$1,'Course Overlap Table'!$A$2:$P$111,VLOOKUP($B9,'Index Mapping'!$A$1:$B$15,2,0),0)</f>
        <v>#N/A</v>
      </c>
      <c r="W9" t="e">
        <f>VLOOKUP(W$1,'Course Overlap Table'!$A$2:$P$111,VLOOKUP($B9,'Index Mapping'!$A$1:$B$15,2,0),0)</f>
        <v>#N/A</v>
      </c>
      <c r="X9" t="e">
        <f>VLOOKUP(X$1,'Course Overlap Table'!$A$2:$P$111,VLOOKUP($B9,'Index Mapping'!$A$1:$B$15,2,0),0)</f>
        <v>#N/A</v>
      </c>
      <c r="Y9" t="e">
        <f>VLOOKUP(Y$1,'Course Overlap Table'!$A$2:$P$111,VLOOKUP($B9,'Index Mapping'!$A$1:$B$15,2,0),0)</f>
        <v>#N/A</v>
      </c>
      <c r="Z9" t="e">
        <f>VLOOKUP(Z$1,'Course Overlap Table'!$A$2:$P$111,VLOOKUP($B9,'Index Mapping'!$A$1:$B$15,2,0),0)</f>
        <v>#N/A</v>
      </c>
      <c r="AA9" t="e">
        <f>VLOOKUP(AA$1,'Course Overlap Table'!$A$2:$P$111,VLOOKUP($B9,'Index Mapping'!$A$1:$B$15,2,0),0)</f>
        <v>#N/A</v>
      </c>
      <c r="AB9" t="e">
        <f>VLOOKUP(AB$1,'Course Overlap Table'!$A$2:$P$111,VLOOKUP($B9,'Index Mapping'!$A$1:$B$15,2,0),0)</f>
        <v>#N/A</v>
      </c>
      <c r="AC9" t="e">
        <f>VLOOKUP(AC$1,'Course Overlap Table'!$A$2:$P$111,VLOOKUP($B9,'Index Mapping'!$A$1:$B$15,2,0),0)</f>
        <v>#N/A</v>
      </c>
      <c r="AD9" t="e">
        <f>VLOOKUP(AD$1,'Course Overlap Table'!$A$2:$P$111,VLOOKUP($B9,'Index Mapping'!$A$1:$B$15,2,0),0)</f>
        <v>#N/A</v>
      </c>
      <c r="AE9" t="e">
        <f>VLOOKUP(AE$1,'Course Overlap Table'!$A$2:$P$111,VLOOKUP($B9,'Index Mapping'!$A$1:$B$15,2,0),0)</f>
        <v>#N/A</v>
      </c>
      <c r="AF9" t="e">
        <f>VLOOKUP(AF$1,'Course Overlap Table'!$A$2:$P$111,VLOOKUP($B9,'Index Mapping'!$A$1:$B$15,2,0),0)</f>
        <v>#N/A</v>
      </c>
      <c r="AG9" t="e">
        <f>VLOOKUP(AG$1,'Course Overlap Table'!$A$2:$P$111,VLOOKUP($B9,'Index Mapping'!$A$1:$B$15,2,0),0)</f>
        <v>#N/A</v>
      </c>
    </row>
    <row r="10" spans="1:33" ht="15.75" thickBot="1" x14ac:dyDescent="0.3">
      <c r="A10" s="13"/>
      <c r="B10" s="11" t="s">
        <v>10</v>
      </c>
      <c r="C10" s="8">
        <f t="shared" si="0"/>
        <v>0</v>
      </c>
      <c r="D10" t="e">
        <f>VLOOKUP(D$1,'Course Overlap Table'!$A$2:$P$111,VLOOKUP($B10,'Index Mapping'!$A$1:$B$15,2,0),0)</f>
        <v>#N/A</v>
      </c>
      <c r="E10" t="e">
        <f>VLOOKUP(E$1,'Course Overlap Table'!$A$2:$P$111,VLOOKUP($B10,'Index Mapping'!$A$1:$B$15,2,0),0)</f>
        <v>#N/A</v>
      </c>
      <c r="F10" t="e">
        <f>VLOOKUP(F$1,'Course Overlap Table'!$A$2:$P$111,VLOOKUP($B10,'Index Mapping'!$A$1:$B$15,2,0),0)</f>
        <v>#N/A</v>
      </c>
      <c r="G10" t="e">
        <f>VLOOKUP(G$1,'Course Overlap Table'!$A$2:$P$111,VLOOKUP($B10,'Index Mapping'!$A$1:$B$15,2,0),0)</f>
        <v>#N/A</v>
      </c>
      <c r="H10" t="e">
        <f>VLOOKUP(H$1,'Course Overlap Table'!$A$2:$P$111,VLOOKUP($B10,'Index Mapping'!$A$1:$B$15,2,0),0)</f>
        <v>#N/A</v>
      </c>
      <c r="I10" t="e">
        <f>VLOOKUP(I$1,'Course Overlap Table'!$A$2:$P$111,VLOOKUP($B10,'Index Mapping'!$A$1:$B$15,2,0),0)</f>
        <v>#N/A</v>
      </c>
      <c r="J10" t="e">
        <f>VLOOKUP(J$1,'Course Overlap Table'!$A$2:$P$111,VLOOKUP($B10,'Index Mapping'!$A$1:$B$15,2,0),0)</f>
        <v>#N/A</v>
      </c>
      <c r="K10" t="e">
        <f>VLOOKUP(K$1,'Course Overlap Table'!$A$2:$P$111,VLOOKUP($B10,'Index Mapping'!$A$1:$B$15,2,0),0)</f>
        <v>#N/A</v>
      </c>
      <c r="L10" t="e">
        <f>VLOOKUP(L$1,'Course Overlap Table'!$A$2:$P$111,VLOOKUP($B10,'Index Mapping'!$A$1:$B$15,2,0),0)</f>
        <v>#N/A</v>
      </c>
      <c r="M10" t="e">
        <f>VLOOKUP(M$1,'Course Overlap Table'!$A$2:$P$111,VLOOKUP($B10,'Index Mapping'!$A$1:$B$15,2,0),0)</f>
        <v>#N/A</v>
      </c>
      <c r="N10" t="e">
        <f>VLOOKUP(N$1,'Course Overlap Table'!$A$2:$P$111,VLOOKUP($B10,'Index Mapping'!$A$1:$B$15,2,0),0)</f>
        <v>#N/A</v>
      </c>
      <c r="O10" t="e">
        <f>VLOOKUP(O$1,'Course Overlap Table'!$A$2:$P$111,VLOOKUP($B10,'Index Mapping'!$A$1:$B$15,2,0),0)</f>
        <v>#N/A</v>
      </c>
      <c r="P10" t="e">
        <f>VLOOKUP(P$1,'Course Overlap Table'!$A$2:$P$111,VLOOKUP($B10,'Index Mapping'!$A$1:$B$15,2,0),0)</f>
        <v>#N/A</v>
      </c>
      <c r="Q10" t="e">
        <f>VLOOKUP(Q$1,'Course Overlap Table'!$A$2:$P$111,VLOOKUP($B10,'Index Mapping'!$A$1:$B$15,2,0),0)</f>
        <v>#N/A</v>
      </c>
      <c r="R10" t="e">
        <f>VLOOKUP(R$1,'Course Overlap Table'!$A$2:$P$111,VLOOKUP($B10,'Index Mapping'!$A$1:$B$15,2,0),0)</f>
        <v>#N/A</v>
      </c>
      <c r="S10" t="e">
        <f>VLOOKUP(S$1,'Course Overlap Table'!$A$2:$P$111,VLOOKUP($B10,'Index Mapping'!$A$1:$B$15,2,0),0)</f>
        <v>#N/A</v>
      </c>
      <c r="T10" t="e">
        <f>VLOOKUP(T$1,'Course Overlap Table'!$A$2:$P$111,VLOOKUP($B10,'Index Mapping'!$A$1:$B$15,2,0),0)</f>
        <v>#N/A</v>
      </c>
      <c r="U10" t="e">
        <f>VLOOKUP(U$1,'Course Overlap Table'!$A$2:$P$111,VLOOKUP($B10,'Index Mapping'!$A$1:$B$15,2,0),0)</f>
        <v>#N/A</v>
      </c>
      <c r="V10" t="e">
        <f>VLOOKUP(V$1,'Course Overlap Table'!$A$2:$P$111,VLOOKUP($B10,'Index Mapping'!$A$1:$B$15,2,0),0)</f>
        <v>#N/A</v>
      </c>
      <c r="W10" t="e">
        <f>VLOOKUP(W$1,'Course Overlap Table'!$A$2:$P$111,VLOOKUP($B10,'Index Mapping'!$A$1:$B$15,2,0),0)</f>
        <v>#N/A</v>
      </c>
      <c r="X10" t="e">
        <f>VLOOKUP(X$1,'Course Overlap Table'!$A$2:$P$111,VLOOKUP($B10,'Index Mapping'!$A$1:$B$15,2,0),0)</f>
        <v>#N/A</v>
      </c>
      <c r="Y10" t="e">
        <f>VLOOKUP(Y$1,'Course Overlap Table'!$A$2:$P$111,VLOOKUP($B10,'Index Mapping'!$A$1:$B$15,2,0),0)</f>
        <v>#N/A</v>
      </c>
      <c r="Z10" t="e">
        <f>VLOOKUP(Z$1,'Course Overlap Table'!$A$2:$P$111,VLOOKUP($B10,'Index Mapping'!$A$1:$B$15,2,0),0)</f>
        <v>#N/A</v>
      </c>
      <c r="AA10" t="e">
        <f>VLOOKUP(AA$1,'Course Overlap Table'!$A$2:$P$111,VLOOKUP($B10,'Index Mapping'!$A$1:$B$15,2,0),0)</f>
        <v>#N/A</v>
      </c>
      <c r="AB10" t="e">
        <f>VLOOKUP(AB$1,'Course Overlap Table'!$A$2:$P$111,VLOOKUP($B10,'Index Mapping'!$A$1:$B$15,2,0),0)</f>
        <v>#N/A</v>
      </c>
      <c r="AC10" t="e">
        <f>VLOOKUP(AC$1,'Course Overlap Table'!$A$2:$P$111,VLOOKUP($B10,'Index Mapping'!$A$1:$B$15,2,0),0)</f>
        <v>#N/A</v>
      </c>
      <c r="AD10" t="e">
        <f>VLOOKUP(AD$1,'Course Overlap Table'!$A$2:$P$111,VLOOKUP($B10,'Index Mapping'!$A$1:$B$15,2,0),0)</f>
        <v>#N/A</v>
      </c>
      <c r="AE10" t="e">
        <f>VLOOKUP(AE$1,'Course Overlap Table'!$A$2:$P$111,VLOOKUP($B10,'Index Mapping'!$A$1:$B$15,2,0),0)</f>
        <v>#N/A</v>
      </c>
      <c r="AF10" t="e">
        <f>VLOOKUP(AF$1,'Course Overlap Table'!$A$2:$P$111,VLOOKUP($B10,'Index Mapping'!$A$1:$B$15,2,0),0)</f>
        <v>#N/A</v>
      </c>
      <c r="AG10" t="e">
        <f>VLOOKUP(AG$1,'Course Overlap Table'!$A$2:$P$111,VLOOKUP($B10,'Index Mapping'!$A$1:$B$15,2,0),0)</f>
        <v>#N/A</v>
      </c>
    </row>
    <row r="11" spans="1:33" ht="15.75" thickBot="1" x14ac:dyDescent="0.3">
      <c r="A11" s="13"/>
      <c r="B11" s="11" t="s">
        <v>9</v>
      </c>
      <c r="C11" s="8">
        <f t="shared" si="0"/>
        <v>0</v>
      </c>
      <c r="D11" t="e">
        <f>VLOOKUP(D$1,'Course Overlap Table'!$A$2:$P$111,VLOOKUP($B11,'Index Mapping'!$A$1:$B$15,2,0),0)</f>
        <v>#N/A</v>
      </c>
      <c r="E11" t="e">
        <f>VLOOKUP(E$1,'Course Overlap Table'!$A$2:$P$111,VLOOKUP($B11,'Index Mapping'!$A$1:$B$15,2,0),0)</f>
        <v>#N/A</v>
      </c>
      <c r="F11" t="e">
        <f>VLOOKUP(F$1,'Course Overlap Table'!$A$2:$P$111,VLOOKUP($B11,'Index Mapping'!$A$1:$B$15,2,0),0)</f>
        <v>#N/A</v>
      </c>
      <c r="G11" t="e">
        <f>VLOOKUP(G$1,'Course Overlap Table'!$A$2:$P$111,VLOOKUP($B11,'Index Mapping'!$A$1:$B$15,2,0),0)</f>
        <v>#N/A</v>
      </c>
      <c r="H11" t="e">
        <f>VLOOKUP(H$1,'Course Overlap Table'!$A$2:$P$111,VLOOKUP($B11,'Index Mapping'!$A$1:$B$15,2,0),0)</f>
        <v>#N/A</v>
      </c>
      <c r="I11" t="e">
        <f>VLOOKUP(I$1,'Course Overlap Table'!$A$2:$P$111,VLOOKUP($B11,'Index Mapping'!$A$1:$B$15,2,0),0)</f>
        <v>#N/A</v>
      </c>
      <c r="J11" t="e">
        <f>VLOOKUP(J$1,'Course Overlap Table'!$A$2:$P$111,VLOOKUP($B11,'Index Mapping'!$A$1:$B$15,2,0),0)</f>
        <v>#N/A</v>
      </c>
      <c r="K11" t="e">
        <f>VLOOKUP(K$1,'Course Overlap Table'!$A$2:$P$111,VLOOKUP($B11,'Index Mapping'!$A$1:$B$15,2,0),0)</f>
        <v>#N/A</v>
      </c>
      <c r="L11" t="e">
        <f>VLOOKUP(L$1,'Course Overlap Table'!$A$2:$P$111,VLOOKUP($B11,'Index Mapping'!$A$1:$B$15,2,0),0)</f>
        <v>#N/A</v>
      </c>
      <c r="M11" t="e">
        <f>VLOOKUP(M$1,'Course Overlap Table'!$A$2:$P$111,VLOOKUP($B11,'Index Mapping'!$A$1:$B$15,2,0),0)</f>
        <v>#N/A</v>
      </c>
      <c r="N11" t="e">
        <f>VLOOKUP(N$1,'Course Overlap Table'!$A$2:$P$111,VLOOKUP($B11,'Index Mapping'!$A$1:$B$15,2,0),0)</f>
        <v>#N/A</v>
      </c>
      <c r="O11" t="e">
        <f>VLOOKUP(O$1,'Course Overlap Table'!$A$2:$P$111,VLOOKUP($B11,'Index Mapping'!$A$1:$B$15,2,0),0)</f>
        <v>#N/A</v>
      </c>
      <c r="P11" t="e">
        <f>VLOOKUP(P$1,'Course Overlap Table'!$A$2:$P$111,VLOOKUP($B11,'Index Mapping'!$A$1:$B$15,2,0),0)</f>
        <v>#N/A</v>
      </c>
      <c r="Q11" t="e">
        <f>VLOOKUP(Q$1,'Course Overlap Table'!$A$2:$P$111,VLOOKUP($B11,'Index Mapping'!$A$1:$B$15,2,0),0)</f>
        <v>#N/A</v>
      </c>
      <c r="R11" t="e">
        <f>VLOOKUP(R$1,'Course Overlap Table'!$A$2:$P$111,VLOOKUP($B11,'Index Mapping'!$A$1:$B$15,2,0),0)</f>
        <v>#N/A</v>
      </c>
      <c r="S11" t="e">
        <f>VLOOKUP(S$1,'Course Overlap Table'!$A$2:$P$111,VLOOKUP($B11,'Index Mapping'!$A$1:$B$15,2,0),0)</f>
        <v>#N/A</v>
      </c>
      <c r="T11" t="e">
        <f>VLOOKUP(T$1,'Course Overlap Table'!$A$2:$P$111,VLOOKUP($B11,'Index Mapping'!$A$1:$B$15,2,0),0)</f>
        <v>#N/A</v>
      </c>
      <c r="U11" t="e">
        <f>VLOOKUP(U$1,'Course Overlap Table'!$A$2:$P$111,VLOOKUP($B11,'Index Mapping'!$A$1:$B$15,2,0),0)</f>
        <v>#N/A</v>
      </c>
      <c r="V11" t="e">
        <f>VLOOKUP(V$1,'Course Overlap Table'!$A$2:$P$111,VLOOKUP($B11,'Index Mapping'!$A$1:$B$15,2,0),0)</f>
        <v>#N/A</v>
      </c>
      <c r="W11" t="e">
        <f>VLOOKUP(W$1,'Course Overlap Table'!$A$2:$P$111,VLOOKUP($B11,'Index Mapping'!$A$1:$B$15,2,0),0)</f>
        <v>#N/A</v>
      </c>
      <c r="X11" t="e">
        <f>VLOOKUP(X$1,'Course Overlap Table'!$A$2:$P$111,VLOOKUP($B11,'Index Mapping'!$A$1:$B$15,2,0),0)</f>
        <v>#N/A</v>
      </c>
      <c r="Y11" t="e">
        <f>VLOOKUP(Y$1,'Course Overlap Table'!$A$2:$P$111,VLOOKUP($B11,'Index Mapping'!$A$1:$B$15,2,0),0)</f>
        <v>#N/A</v>
      </c>
      <c r="Z11" t="e">
        <f>VLOOKUP(Z$1,'Course Overlap Table'!$A$2:$P$111,VLOOKUP($B11,'Index Mapping'!$A$1:$B$15,2,0),0)</f>
        <v>#N/A</v>
      </c>
      <c r="AA11" t="e">
        <f>VLOOKUP(AA$1,'Course Overlap Table'!$A$2:$P$111,VLOOKUP($B11,'Index Mapping'!$A$1:$B$15,2,0),0)</f>
        <v>#N/A</v>
      </c>
      <c r="AB11" t="e">
        <f>VLOOKUP(AB$1,'Course Overlap Table'!$A$2:$P$111,VLOOKUP($B11,'Index Mapping'!$A$1:$B$15,2,0),0)</f>
        <v>#N/A</v>
      </c>
      <c r="AC11" t="e">
        <f>VLOOKUP(AC$1,'Course Overlap Table'!$A$2:$P$111,VLOOKUP($B11,'Index Mapping'!$A$1:$B$15,2,0),0)</f>
        <v>#N/A</v>
      </c>
      <c r="AD11" t="e">
        <f>VLOOKUP(AD$1,'Course Overlap Table'!$A$2:$P$111,VLOOKUP($B11,'Index Mapping'!$A$1:$B$15,2,0),0)</f>
        <v>#N/A</v>
      </c>
      <c r="AE11" t="e">
        <f>VLOOKUP(AE$1,'Course Overlap Table'!$A$2:$P$111,VLOOKUP($B11,'Index Mapping'!$A$1:$B$15,2,0),0)</f>
        <v>#N/A</v>
      </c>
      <c r="AF11" t="e">
        <f>VLOOKUP(AF$1,'Course Overlap Table'!$A$2:$P$111,VLOOKUP($B11,'Index Mapping'!$A$1:$B$15,2,0),0)</f>
        <v>#N/A</v>
      </c>
      <c r="AG11" t="e">
        <f>VLOOKUP(AG$1,'Course Overlap Table'!$A$2:$P$111,VLOOKUP($B11,'Index Mapping'!$A$1:$B$15,2,0),0)</f>
        <v>#N/A</v>
      </c>
    </row>
    <row r="12" spans="1:33" ht="15.75" thickBot="1" x14ac:dyDescent="0.3">
      <c r="A12" s="13"/>
      <c r="B12" s="11" t="s">
        <v>8</v>
      </c>
      <c r="C12" s="8">
        <f t="shared" si="0"/>
        <v>0</v>
      </c>
      <c r="D12" t="e">
        <f>VLOOKUP(D$1,'Course Overlap Table'!$A$2:$P$111,VLOOKUP($B12,'Index Mapping'!$A$1:$B$15,2,0),0)</f>
        <v>#N/A</v>
      </c>
      <c r="E12" t="e">
        <f>VLOOKUP(E$1,'Course Overlap Table'!$A$2:$P$111,VLOOKUP($B12,'Index Mapping'!$A$1:$B$15,2,0),0)</f>
        <v>#N/A</v>
      </c>
      <c r="F12" t="e">
        <f>VLOOKUP(F$1,'Course Overlap Table'!$A$2:$P$111,VLOOKUP($B12,'Index Mapping'!$A$1:$B$15,2,0),0)</f>
        <v>#N/A</v>
      </c>
      <c r="G12" t="e">
        <f>VLOOKUP(G$1,'Course Overlap Table'!$A$2:$P$111,VLOOKUP($B12,'Index Mapping'!$A$1:$B$15,2,0),0)</f>
        <v>#N/A</v>
      </c>
      <c r="H12" t="e">
        <f>VLOOKUP(H$1,'Course Overlap Table'!$A$2:$P$111,VLOOKUP($B12,'Index Mapping'!$A$1:$B$15,2,0),0)</f>
        <v>#N/A</v>
      </c>
      <c r="I12" t="e">
        <f>VLOOKUP(I$1,'Course Overlap Table'!$A$2:$P$111,VLOOKUP($B12,'Index Mapping'!$A$1:$B$15,2,0),0)</f>
        <v>#N/A</v>
      </c>
      <c r="J12" t="e">
        <f>VLOOKUP(J$1,'Course Overlap Table'!$A$2:$P$111,VLOOKUP($B12,'Index Mapping'!$A$1:$B$15,2,0),0)</f>
        <v>#N/A</v>
      </c>
      <c r="K12" t="e">
        <f>VLOOKUP(K$1,'Course Overlap Table'!$A$2:$P$111,VLOOKUP($B12,'Index Mapping'!$A$1:$B$15,2,0),0)</f>
        <v>#N/A</v>
      </c>
      <c r="L12" t="e">
        <f>VLOOKUP(L$1,'Course Overlap Table'!$A$2:$P$111,VLOOKUP($B12,'Index Mapping'!$A$1:$B$15,2,0),0)</f>
        <v>#N/A</v>
      </c>
      <c r="M12" t="e">
        <f>VLOOKUP(M$1,'Course Overlap Table'!$A$2:$P$111,VLOOKUP($B12,'Index Mapping'!$A$1:$B$15,2,0),0)</f>
        <v>#N/A</v>
      </c>
      <c r="N12" t="e">
        <f>VLOOKUP(N$1,'Course Overlap Table'!$A$2:$P$111,VLOOKUP($B12,'Index Mapping'!$A$1:$B$15,2,0),0)</f>
        <v>#N/A</v>
      </c>
      <c r="O12" t="e">
        <f>VLOOKUP(O$1,'Course Overlap Table'!$A$2:$P$111,VLOOKUP($B12,'Index Mapping'!$A$1:$B$15,2,0),0)</f>
        <v>#N/A</v>
      </c>
      <c r="P12" t="e">
        <f>VLOOKUP(P$1,'Course Overlap Table'!$A$2:$P$111,VLOOKUP($B12,'Index Mapping'!$A$1:$B$15,2,0),0)</f>
        <v>#N/A</v>
      </c>
      <c r="Q12" t="e">
        <f>VLOOKUP(Q$1,'Course Overlap Table'!$A$2:$P$111,VLOOKUP($B12,'Index Mapping'!$A$1:$B$15,2,0),0)</f>
        <v>#N/A</v>
      </c>
      <c r="R12" t="e">
        <f>VLOOKUP(R$1,'Course Overlap Table'!$A$2:$P$111,VLOOKUP($B12,'Index Mapping'!$A$1:$B$15,2,0),0)</f>
        <v>#N/A</v>
      </c>
      <c r="S12" t="e">
        <f>VLOOKUP(S$1,'Course Overlap Table'!$A$2:$P$111,VLOOKUP($B12,'Index Mapping'!$A$1:$B$15,2,0),0)</f>
        <v>#N/A</v>
      </c>
      <c r="T12" t="e">
        <f>VLOOKUP(T$1,'Course Overlap Table'!$A$2:$P$111,VLOOKUP($B12,'Index Mapping'!$A$1:$B$15,2,0),0)</f>
        <v>#N/A</v>
      </c>
      <c r="U12" t="e">
        <f>VLOOKUP(U$1,'Course Overlap Table'!$A$2:$P$111,VLOOKUP($B12,'Index Mapping'!$A$1:$B$15,2,0),0)</f>
        <v>#N/A</v>
      </c>
      <c r="V12" t="e">
        <f>VLOOKUP(V$1,'Course Overlap Table'!$A$2:$P$111,VLOOKUP($B12,'Index Mapping'!$A$1:$B$15,2,0),0)</f>
        <v>#N/A</v>
      </c>
      <c r="W12" t="e">
        <f>VLOOKUP(W$1,'Course Overlap Table'!$A$2:$P$111,VLOOKUP($B12,'Index Mapping'!$A$1:$B$15,2,0),0)</f>
        <v>#N/A</v>
      </c>
      <c r="X12" t="e">
        <f>VLOOKUP(X$1,'Course Overlap Table'!$A$2:$P$111,VLOOKUP($B12,'Index Mapping'!$A$1:$B$15,2,0),0)</f>
        <v>#N/A</v>
      </c>
      <c r="Y12" t="e">
        <f>VLOOKUP(Y$1,'Course Overlap Table'!$A$2:$P$111,VLOOKUP($B12,'Index Mapping'!$A$1:$B$15,2,0),0)</f>
        <v>#N/A</v>
      </c>
      <c r="Z12" t="e">
        <f>VLOOKUP(Z$1,'Course Overlap Table'!$A$2:$P$111,VLOOKUP($B12,'Index Mapping'!$A$1:$B$15,2,0),0)</f>
        <v>#N/A</v>
      </c>
      <c r="AA12" t="e">
        <f>VLOOKUP(AA$1,'Course Overlap Table'!$A$2:$P$111,VLOOKUP($B12,'Index Mapping'!$A$1:$B$15,2,0),0)</f>
        <v>#N/A</v>
      </c>
      <c r="AB12" t="e">
        <f>VLOOKUP(AB$1,'Course Overlap Table'!$A$2:$P$111,VLOOKUP($B12,'Index Mapping'!$A$1:$B$15,2,0),0)</f>
        <v>#N/A</v>
      </c>
      <c r="AC12" t="e">
        <f>VLOOKUP(AC$1,'Course Overlap Table'!$A$2:$P$111,VLOOKUP($B12,'Index Mapping'!$A$1:$B$15,2,0),0)</f>
        <v>#N/A</v>
      </c>
      <c r="AD12" t="e">
        <f>VLOOKUP(AD$1,'Course Overlap Table'!$A$2:$P$111,VLOOKUP($B12,'Index Mapping'!$A$1:$B$15,2,0),0)</f>
        <v>#N/A</v>
      </c>
      <c r="AE12" t="e">
        <f>VLOOKUP(AE$1,'Course Overlap Table'!$A$2:$P$111,VLOOKUP($B12,'Index Mapping'!$A$1:$B$15,2,0),0)</f>
        <v>#N/A</v>
      </c>
      <c r="AF12" t="e">
        <f>VLOOKUP(AF$1,'Course Overlap Table'!$A$2:$P$111,VLOOKUP($B12,'Index Mapping'!$A$1:$B$15,2,0),0)</f>
        <v>#N/A</v>
      </c>
      <c r="AG12" t="e">
        <f>VLOOKUP(AG$1,'Course Overlap Table'!$A$2:$P$111,VLOOKUP($B12,'Index Mapping'!$A$1:$B$15,2,0),0)</f>
        <v>#N/A</v>
      </c>
    </row>
    <row r="13" spans="1:33" ht="15.75" thickBot="1" x14ac:dyDescent="0.3">
      <c r="A13" s="13"/>
      <c r="B13" s="11" t="s">
        <v>7</v>
      </c>
      <c r="C13" s="8">
        <f t="shared" si="0"/>
        <v>0</v>
      </c>
      <c r="D13" t="e">
        <f>VLOOKUP(D$1,'Course Overlap Table'!$A$2:$P$111,VLOOKUP($B13,'Index Mapping'!$A$1:$B$15,2,0),0)</f>
        <v>#N/A</v>
      </c>
      <c r="E13" t="e">
        <f>VLOOKUP(E$1,'Course Overlap Table'!$A$2:$P$111,VLOOKUP($B13,'Index Mapping'!$A$1:$B$15,2,0),0)</f>
        <v>#N/A</v>
      </c>
      <c r="F13" t="e">
        <f>VLOOKUP(F$1,'Course Overlap Table'!$A$2:$P$111,VLOOKUP($B13,'Index Mapping'!$A$1:$B$15,2,0),0)</f>
        <v>#N/A</v>
      </c>
      <c r="G13" t="e">
        <f>VLOOKUP(G$1,'Course Overlap Table'!$A$2:$P$111,VLOOKUP($B13,'Index Mapping'!$A$1:$B$15,2,0),0)</f>
        <v>#N/A</v>
      </c>
      <c r="H13" t="e">
        <f>VLOOKUP(H$1,'Course Overlap Table'!$A$2:$P$111,VLOOKUP($B13,'Index Mapping'!$A$1:$B$15,2,0),0)</f>
        <v>#N/A</v>
      </c>
      <c r="I13" t="e">
        <f>VLOOKUP(I$1,'Course Overlap Table'!$A$2:$P$111,VLOOKUP($B13,'Index Mapping'!$A$1:$B$15,2,0),0)</f>
        <v>#N/A</v>
      </c>
      <c r="J13" t="e">
        <f>VLOOKUP(J$1,'Course Overlap Table'!$A$2:$P$111,VLOOKUP($B13,'Index Mapping'!$A$1:$B$15,2,0),0)</f>
        <v>#N/A</v>
      </c>
      <c r="K13" t="e">
        <f>VLOOKUP(K$1,'Course Overlap Table'!$A$2:$P$111,VLOOKUP($B13,'Index Mapping'!$A$1:$B$15,2,0),0)</f>
        <v>#N/A</v>
      </c>
      <c r="L13" t="e">
        <f>VLOOKUP(L$1,'Course Overlap Table'!$A$2:$P$111,VLOOKUP($B13,'Index Mapping'!$A$1:$B$15,2,0),0)</f>
        <v>#N/A</v>
      </c>
      <c r="M13" t="e">
        <f>VLOOKUP(M$1,'Course Overlap Table'!$A$2:$P$111,VLOOKUP($B13,'Index Mapping'!$A$1:$B$15,2,0),0)</f>
        <v>#N/A</v>
      </c>
      <c r="N13" t="e">
        <f>VLOOKUP(N$1,'Course Overlap Table'!$A$2:$P$111,VLOOKUP($B13,'Index Mapping'!$A$1:$B$15,2,0),0)</f>
        <v>#N/A</v>
      </c>
      <c r="O13" t="e">
        <f>VLOOKUP(O$1,'Course Overlap Table'!$A$2:$P$111,VLOOKUP($B13,'Index Mapping'!$A$1:$B$15,2,0),0)</f>
        <v>#N/A</v>
      </c>
      <c r="P13" t="e">
        <f>VLOOKUP(P$1,'Course Overlap Table'!$A$2:$P$111,VLOOKUP($B13,'Index Mapping'!$A$1:$B$15,2,0),0)</f>
        <v>#N/A</v>
      </c>
      <c r="Q13" t="e">
        <f>VLOOKUP(Q$1,'Course Overlap Table'!$A$2:$P$111,VLOOKUP($B13,'Index Mapping'!$A$1:$B$15,2,0),0)</f>
        <v>#N/A</v>
      </c>
      <c r="R13" t="e">
        <f>VLOOKUP(R$1,'Course Overlap Table'!$A$2:$P$111,VLOOKUP($B13,'Index Mapping'!$A$1:$B$15,2,0),0)</f>
        <v>#N/A</v>
      </c>
      <c r="S13" t="e">
        <f>VLOOKUP(S$1,'Course Overlap Table'!$A$2:$P$111,VLOOKUP($B13,'Index Mapping'!$A$1:$B$15,2,0),0)</f>
        <v>#N/A</v>
      </c>
      <c r="T13" t="e">
        <f>VLOOKUP(T$1,'Course Overlap Table'!$A$2:$P$111,VLOOKUP($B13,'Index Mapping'!$A$1:$B$15,2,0),0)</f>
        <v>#N/A</v>
      </c>
      <c r="U13" t="e">
        <f>VLOOKUP(U$1,'Course Overlap Table'!$A$2:$P$111,VLOOKUP($B13,'Index Mapping'!$A$1:$B$15,2,0),0)</f>
        <v>#N/A</v>
      </c>
      <c r="V13" t="e">
        <f>VLOOKUP(V$1,'Course Overlap Table'!$A$2:$P$111,VLOOKUP($B13,'Index Mapping'!$A$1:$B$15,2,0),0)</f>
        <v>#N/A</v>
      </c>
      <c r="W13" t="e">
        <f>VLOOKUP(W$1,'Course Overlap Table'!$A$2:$P$111,VLOOKUP($B13,'Index Mapping'!$A$1:$B$15,2,0),0)</f>
        <v>#N/A</v>
      </c>
      <c r="X13" t="e">
        <f>VLOOKUP(X$1,'Course Overlap Table'!$A$2:$P$111,VLOOKUP($B13,'Index Mapping'!$A$1:$B$15,2,0),0)</f>
        <v>#N/A</v>
      </c>
      <c r="Y13" t="e">
        <f>VLOOKUP(Y$1,'Course Overlap Table'!$A$2:$P$111,VLOOKUP($B13,'Index Mapping'!$A$1:$B$15,2,0),0)</f>
        <v>#N/A</v>
      </c>
      <c r="Z13" t="e">
        <f>VLOOKUP(Z$1,'Course Overlap Table'!$A$2:$P$111,VLOOKUP($B13,'Index Mapping'!$A$1:$B$15,2,0),0)</f>
        <v>#N/A</v>
      </c>
      <c r="AA13" t="e">
        <f>VLOOKUP(AA$1,'Course Overlap Table'!$A$2:$P$111,VLOOKUP($B13,'Index Mapping'!$A$1:$B$15,2,0),0)</f>
        <v>#N/A</v>
      </c>
      <c r="AB13" t="e">
        <f>VLOOKUP(AB$1,'Course Overlap Table'!$A$2:$P$111,VLOOKUP($B13,'Index Mapping'!$A$1:$B$15,2,0),0)</f>
        <v>#N/A</v>
      </c>
      <c r="AC13" t="e">
        <f>VLOOKUP(AC$1,'Course Overlap Table'!$A$2:$P$111,VLOOKUP($B13,'Index Mapping'!$A$1:$B$15,2,0),0)</f>
        <v>#N/A</v>
      </c>
      <c r="AD13" t="e">
        <f>VLOOKUP(AD$1,'Course Overlap Table'!$A$2:$P$111,VLOOKUP($B13,'Index Mapping'!$A$1:$B$15,2,0),0)</f>
        <v>#N/A</v>
      </c>
      <c r="AE13" t="e">
        <f>VLOOKUP(AE$1,'Course Overlap Table'!$A$2:$P$111,VLOOKUP($B13,'Index Mapping'!$A$1:$B$15,2,0),0)</f>
        <v>#N/A</v>
      </c>
      <c r="AF13" t="e">
        <f>VLOOKUP(AF$1,'Course Overlap Table'!$A$2:$P$111,VLOOKUP($B13,'Index Mapping'!$A$1:$B$15,2,0),0)</f>
        <v>#N/A</v>
      </c>
      <c r="AG13" t="e">
        <f>VLOOKUP(AG$1,'Course Overlap Table'!$A$2:$P$111,VLOOKUP($B13,'Index Mapping'!$A$1:$B$15,2,0),0)</f>
        <v>#N/A</v>
      </c>
    </row>
    <row r="14" spans="1:33" ht="15.75" thickBot="1" x14ac:dyDescent="0.3">
      <c r="A14" s="13"/>
      <c r="B14" s="11" t="s">
        <v>6</v>
      </c>
      <c r="C14" s="8">
        <f t="shared" si="0"/>
        <v>0</v>
      </c>
      <c r="D14" t="e">
        <f>VLOOKUP(D$1,'Course Overlap Table'!$A$2:$P$111,VLOOKUP($B14,'Index Mapping'!$A$1:$B$15,2,0),0)</f>
        <v>#N/A</v>
      </c>
      <c r="E14" t="e">
        <f>VLOOKUP(E$1,'Course Overlap Table'!$A$2:$P$111,VLOOKUP($B14,'Index Mapping'!$A$1:$B$15,2,0),0)</f>
        <v>#N/A</v>
      </c>
      <c r="F14" t="e">
        <f>VLOOKUP(F$1,'Course Overlap Table'!$A$2:$P$111,VLOOKUP($B14,'Index Mapping'!$A$1:$B$15,2,0),0)</f>
        <v>#N/A</v>
      </c>
      <c r="G14" t="e">
        <f>VLOOKUP(G$1,'Course Overlap Table'!$A$2:$P$111,VLOOKUP($B14,'Index Mapping'!$A$1:$B$15,2,0),0)</f>
        <v>#N/A</v>
      </c>
      <c r="H14" t="e">
        <f>VLOOKUP(H$1,'Course Overlap Table'!$A$2:$P$111,VLOOKUP($B14,'Index Mapping'!$A$1:$B$15,2,0),0)</f>
        <v>#N/A</v>
      </c>
      <c r="I14" t="e">
        <f>VLOOKUP(I$1,'Course Overlap Table'!$A$2:$P$111,VLOOKUP($B14,'Index Mapping'!$A$1:$B$15,2,0),0)</f>
        <v>#N/A</v>
      </c>
      <c r="J14" t="e">
        <f>VLOOKUP(J$1,'Course Overlap Table'!$A$2:$P$111,VLOOKUP($B14,'Index Mapping'!$A$1:$B$15,2,0),0)</f>
        <v>#N/A</v>
      </c>
      <c r="K14" t="e">
        <f>VLOOKUP(K$1,'Course Overlap Table'!$A$2:$P$111,VLOOKUP($B14,'Index Mapping'!$A$1:$B$15,2,0),0)</f>
        <v>#N/A</v>
      </c>
      <c r="L14" t="e">
        <f>VLOOKUP(L$1,'Course Overlap Table'!$A$2:$P$111,VLOOKUP($B14,'Index Mapping'!$A$1:$B$15,2,0),0)</f>
        <v>#N/A</v>
      </c>
      <c r="M14" t="e">
        <f>VLOOKUP(M$1,'Course Overlap Table'!$A$2:$P$111,VLOOKUP($B14,'Index Mapping'!$A$1:$B$15,2,0),0)</f>
        <v>#N/A</v>
      </c>
      <c r="N14" t="e">
        <f>VLOOKUP(N$1,'Course Overlap Table'!$A$2:$P$111,VLOOKUP($B14,'Index Mapping'!$A$1:$B$15,2,0),0)</f>
        <v>#N/A</v>
      </c>
      <c r="O14" t="e">
        <f>VLOOKUP(O$1,'Course Overlap Table'!$A$2:$P$111,VLOOKUP($B14,'Index Mapping'!$A$1:$B$15,2,0),0)</f>
        <v>#N/A</v>
      </c>
      <c r="P14" t="e">
        <f>VLOOKUP(P$1,'Course Overlap Table'!$A$2:$P$111,VLOOKUP($B14,'Index Mapping'!$A$1:$B$15,2,0),0)</f>
        <v>#N/A</v>
      </c>
      <c r="Q14" t="e">
        <f>VLOOKUP(Q$1,'Course Overlap Table'!$A$2:$P$111,VLOOKUP($B14,'Index Mapping'!$A$1:$B$15,2,0),0)</f>
        <v>#N/A</v>
      </c>
      <c r="R14" t="e">
        <f>VLOOKUP(R$1,'Course Overlap Table'!$A$2:$P$111,VLOOKUP($B14,'Index Mapping'!$A$1:$B$15,2,0),0)</f>
        <v>#N/A</v>
      </c>
      <c r="S14" t="e">
        <f>VLOOKUP(S$1,'Course Overlap Table'!$A$2:$P$111,VLOOKUP($B14,'Index Mapping'!$A$1:$B$15,2,0),0)</f>
        <v>#N/A</v>
      </c>
      <c r="T14" t="e">
        <f>VLOOKUP(T$1,'Course Overlap Table'!$A$2:$P$111,VLOOKUP($B14,'Index Mapping'!$A$1:$B$15,2,0),0)</f>
        <v>#N/A</v>
      </c>
      <c r="U14" t="e">
        <f>VLOOKUP(U$1,'Course Overlap Table'!$A$2:$P$111,VLOOKUP($B14,'Index Mapping'!$A$1:$B$15,2,0),0)</f>
        <v>#N/A</v>
      </c>
      <c r="V14" t="e">
        <f>VLOOKUP(V$1,'Course Overlap Table'!$A$2:$P$111,VLOOKUP($B14,'Index Mapping'!$A$1:$B$15,2,0),0)</f>
        <v>#N/A</v>
      </c>
      <c r="W14" t="e">
        <f>VLOOKUP(W$1,'Course Overlap Table'!$A$2:$P$111,VLOOKUP($B14,'Index Mapping'!$A$1:$B$15,2,0),0)</f>
        <v>#N/A</v>
      </c>
      <c r="X14" t="e">
        <f>VLOOKUP(X$1,'Course Overlap Table'!$A$2:$P$111,VLOOKUP($B14,'Index Mapping'!$A$1:$B$15,2,0),0)</f>
        <v>#N/A</v>
      </c>
      <c r="Y14" t="e">
        <f>VLOOKUP(Y$1,'Course Overlap Table'!$A$2:$P$111,VLOOKUP($B14,'Index Mapping'!$A$1:$B$15,2,0),0)</f>
        <v>#N/A</v>
      </c>
      <c r="Z14" t="e">
        <f>VLOOKUP(Z$1,'Course Overlap Table'!$A$2:$P$111,VLOOKUP($B14,'Index Mapping'!$A$1:$B$15,2,0),0)</f>
        <v>#N/A</v>
      </c>
      <c r="AA14" t="e">
        <f>VLOOKUP(AA$1,'Course Overlap Table'!$A$2:$P$111,VLOOKUP($B14,'Index Mapping'!$A$1:$B$15,2,0),0)</f>
        <v>#N/A</v>
      </c>
      <c r="AB14" t="e">
        <f>VLOOKUP(AB$1,'Course Overlap Table'!$A$2:$P$111,VLOOKUP($B14,'Index Mapping'!$A$1:$B$15,2,0),0)</f>
        <v>#N/A</v>
      </c>
      <c r="AC14" t="e">
        <f>VLOOKUP(AC$1,'Course Overlap Table'!$A$2:$P$111,VLOOKUP($B14,'Index Mapping'!$A$1:$B$15,2,0),0)</f>
        <v>#N/A</v>
      </c>
      <c r="AD14" t="e">
        <f>VLOOKUP(AD$1,'Course Overlap Table'!$A$2:$P$111,VLOOKUP($B14,'Index Mapping'!$A$1:$B$15,2,0),0)</f>
        <v>#N/A</v>
      </c>
      <c r="AE14" t="e">
        <f>VLOOKUP(AE$1,'Course Overlap Table'!$A$2:$P$111,VLOOKUP($B14,'Index Mapping'!$A$1:$B$15,2,0),0)</f>
        <v>#N/A</v>
      </c>
      <c r="AF14" t="e">
        <f>VLOOKUP(AF$1,'Course Overlap Table'!$A$2:$P$111,VLOOKUP($B14,'Index Mapping'!$A$1:$B$15,2,0),0)</f>
        <v>#N/A</v>
      </c>
      <c r="AG14" t="e">
        <f>VLOOKUP(AG$1,'Course Overlap Table'!$A$2:$P$111,VLOOKUP($B14,'Index Mapping'!$A$1:$B$15,2,0),0)</f>
        <v>#N/A</v>
      </c>
    </row>
    <row r="15" spans="1:33" ht="15.75" thickBot="1" x14ac:dyDescent="0.3">
      <c r="A15" s="13"/>
      <c r="B15" s="11" t="s">
        <v>5</v>
      </c>
      <c r="C15" s="8">
        <f t="shared" si="0"/>
        <v>0</v>
      </c>
      <c r="D15" t="e">
        <f>VLOOKUP(D$1,'Course Overlap Table'!$A$2:$P$111,VLOOKUP($B15,'Index Mapping'!$A$1:$B$15,2,0),0)</f>
        <v>#N/A</v>
      </c>
      <c r="E15" t="e">
        <f>VLOOKUP(E$1,'Course Overlap Table'!$A$2:$P$111,VLOOKUP($B15,'Index Mapping'!$A$1:$B$15,2,0),0)</f>
        <v>#N/A</v>
      </c>
      <c r="F15" t="e">
        <f>VLOOKUP(F$1,'Course Overlap Table'!$A$2:$P$111,VLOOKUP($B15,'Index Mapping'!$A$1:$B$15,2,0),0)</f>
        <v>#N/A</v>
      </c>
      <c r="G15" t="e">
        <f>VLOOKUP(G$1,'Course Overlap Table'!$A$2:$P$111,VLOOKUP($B15,'Index Mapping'!$A$1:$B$15,2,0),0)</f>
        <v>#N/A</v>
      </c>
      <c r="H15" t="e">
        <f>VLOOKUP(H$1,'Course Overlap Table'!$A$2:$P$111,VLOOKUP($B15,'Index Mapping'!$A$1:$B$15,2,0),0)</f>
        <v>#N/A</v>
      </c>
      <c r="I15" t="e">
        <f>VLOOKUP(I$1,'Course Overlap Table'!$A$2:$P$111,VLOOKUP($B15,'Index Mapping'!$A$1:$B$15,2,0),0)</f>
        <v>#N/A</v>
      </c>
      <c r="J15" t="e">
        <f>VLOOKUP(J$1,'Course Overlap Table'!$A$2:$P$111,VLOOKUP($B15,'Index Mapping'!$A$1:$B$15,2,0),0)</f>
        <v>#N/A</v>
      </c>
      <c r="K15" t="e">
        <f>VLOOKUP(K$1,'Course Overlap Table'!$A$2:$P$111,VLOOKUP($B15,'Index Mapping'!$A$1:$B$15,2,0),0)</f>
        <v>#N/A</v>
      </c>
      <c r="L15" t="e">
        <f>VLOOKUP(L$1,'Course Overlap Table'!$A$2:$P$111,VLOOKUP($B15,'Index Mapping'!$A$1:$B$15,2,0),0)</f>
        <v>#N/A</v>
      </c>
      <c r="M15" t="e">
        <f>VLOOKUP(M$1,'Course Overlap Table'!$A$2:$P$111,VLOOKUP($B15,'Index Mapping'!$A$1:$B$15,2,0),0)</f>
        <v>#N/A</v>
      </c>
      <c r="N15" t="e">
        <f>VLOOKUP(N$1,'Course Overlap Table'!$A$2:$P$111,VLOOKUP($B15,'Index Mapping'!$A$1:$B$15,2,0),0)</f>
        <v>#N/A</v>
      </c>
      <c r="O15" t="e">
        <f>VLOOKUP(O$1,'Course Overlap Table'!$A$2:$P$111,VLOOKUP($B15,'Index Mapping'!$A$1:$B$15,2,0),0)</f>
        <v>#N/A</v>
      </c>
      <c r="P15" t="e">
        <f>VLOOKUP(P$1,'Course Overlap Table'!$A$2:$P$111,VLOOKUP($B15,'Index Mapping'!$A$1:$B$15,2,0),0)</f>
        <v>#N/A</v>
      </c>
      <c r="Q15" t="e">
        <f>VLOOKUP(Q$1,'Course Overlap Table'!$A$2:$P$111,VLOOKUP($B15,'Index Mapping'!$A$1:$B$15,2,0),0)</f>
        <v>#N/A</v>
      </c>
      <c r="R15" t="e">
        <f>VLOOKUP(R$1,'Course Overlap Table'!$A$2:$P$111,VLOOKUP($B15,'Index Mapping'!$A$1:$B$15,2,0),0)</f>
        <v>#N/A</v>
      </c>
      <c r="S15" t="e">
        <f>VLOOKUP(S$1,'Course Overlap Table'!$A$2:$P$111,VLOOKUP($B15,'Index Mapping'!$A$1:$B$15,2,0),0)</f>
        <v>#N/A</v>
      </c>
      <c r="T15" t="e">
        <f>VLOOKUP(T$1,'Course Overlap Table'!$A$2:$P$111,VLOOKUP($B15,'Index Mapping'!$A$1:$B$15,2,0),0)</f>
        <v>#N/A</v>
      </c>
      <c r="U15" t="e">
        <f>VLOOKUP(U$1,'Course Overlap Table'!$A$2:$P$111,VLOOKUP($B15,'Index Mapping'!$A$1:$B$15,2,0),0)</f>
        <v>#N/A</v>
      </c>
      <c r="V15" t="e">
        <f>VLOOKUP(V$1,'Course Overlap Table'!$A$2:$P$111,VLOOKUP($B15,'Index Mapping'!$A$1:$B$15,2,0),0)</f>
        <v>#N/A</v>
      </c>
      <c r="W15" t="e">
        <f>VLOOKUP(W$1,'Course Overlap Table'!$A$2:$P$111,VLOOKUP($B15,'Index Mapping'!$A$1:$B$15,2,0),0)</f>
        <v>#N/A</v>
      </c>
      <c r="X15" t="e">
        <f>VLOOKUP(X$1,'Course Overlap Table'!$A$2:$P$111,VLOOKUP($B15,'Index Mapping'!$A$1:$B$15,2,0),0)</f>
        <v>#N/A</v>
      </c>
      <c r="Y15" t="e">
        <f>VLOOKUP(Y$1,'Course Overlap Table'!$A$2:$P$111,VLOOKUP($B15,'Index Mapping'!$A$1:$B$15,2,0),0)</f>
        <v>#N/A</v>
      </c>
      <c r="Z15" t="e">
        <f>VLOOKUP(Z$1,'Course Overlap Table'!$A$2:$P$111,VLOOKUP($B15,'Index Mapping'!$A$1:$B$15,2,0),0)</f>
        <v>#N/A</v>
      </c>
      <c r="AA15" t="e">
        <f>VLOOKUP(AA$1,'Course Overlap Table'!$A$2:$P$111,VLOOKUP($B15,'Index Mapping'!$A$1:$B$15,2,0),0)</f>
        <v>#N/A</v>
      </c>
      <c r="AB15" t="e">
        <f>VLOOKUP(AB$1,'Course Overlap Table'!$A$2:$P$111,VLOOKUP($B15,'Index Mapping'!$A$1:$B$15,2,0),0)</f>
        <v>#N/A</v>
      </c>
      <c r="AC15" t="e">
        <f>VLOOKUP(AC$1,'Course Overlap Table'!$A$2:$P$111,VLOOKUP($B15,'Index Mapping'!$A$1:$B$15,2,0),0)</f>
        <v>#N/A</v>
      </c>
      <c r="AD15" t="e">
        <f>VLOOKUP(AD$1,'Course Overlap Table'!$A$2:$P$111,VLOOKUP($B15,'Index Mapping'!$A$1:$B$15,2,0),0)</f>
        <v>#N/A</v>
      </c>
      <c r="AE15" t="e">
        <f>VLOOKUP(AE$1,'Course Overlap Table'!$A$2:$P$111,VLOOKUP($B15,'Index Mapping'!$A$1:$B$15,2,0),0)</f>
        <v>#N/A</v>
      </c>
      <c r="AF15" t="e">
        <f>VLOOKUP(AF$1,'Course Overlap Table'!$A$2:$P$111,VLOOKUP($B15,'Index Mapping'!$A$1:$B$15,2,0),0)</f>
        <v>#N/A</v>
      </c>
      <c r="AG15" t="e">
        <f>VLOOKUP(AG$1,'Course Overlap Table'!$A$2:$P$111,VLOOKUP($B15,'Index Mapping'!$A$1:$B$15,2,0),0)</f>
        <v>#N/A</v>
      </c>
    </row>
    <row r="16" spans="1:33" ht="15.75" thickBot="1" x14ac:dyDescent="0.3">
      <c r="A16" s="13"/>
      <c r="B16" s="12" t="s">
        <v>14</v>
      </c>
      <c r="C16" s="9">
        <f t="shared" si="0"/>
        <v>0</v>
      </c>
      <c r="D16" t="e">
        <f>VLOOKUP(D$1,'Course Overlap Table'!$A$2:$P$111,VLOOKUP($B16,'Index Mapping'!$A$1:$B$15,2,0),0)</f>
        <v>#N/A</v>
      </c>
      <c r="E16" t="e">
        <f>VLOOKUP(E$1,'Course Overlap Table'!$A$2:$P$111,VLOOKUP($B16,'Index Mapping'!$A$1:$B$15,2,0),0)</f>
        <v>#N/A</v>
      </c>
      <c r="F16" t="e">
        <f>VLOOKUP(F$1,'Course Overlap Table'!$A$2:$P$111,VLOOKUP($B16,'Index Mapping'!$A$1:$B$15,2,0),0)</f>
        <v>#N/A</v>
      </c>
      <c r="G16" t="e">
        <f>VLOOKUP(G$1,'Course Overlap Table'!$A$2:$P$111,VLOOKUP($B16,'Index Mapping'!$A$1:$B$15,2,0),0)</f>
        <v>#N/A</v>
      </c>
      <c r="H16" t="e">
        <f>VLOOKUP(H$1,'Course Overlap Table'!$A$2:$P$111,VLOOKUP($B16,'Index Mapping'!$A$1:$B$15,2,0),0)</f>
        <v>#N/A</v>
      </c>
      <c r="I16" t="e">
        <f>VLOOKUP(I$1,'Course Overlap Table'!$A$2:$P$111,VLOOKUP($B16,'Index Mapping'!$A$1:$B$15,2,0),0)</f>
        <v>#N/A</v>
      </c>
      <c r="J16" t="e">
        <f>VLOOKUP(J$1,'Course Overlap Table'!$A$2:$P$111,VLOOKUP($B16,'Index Mapping'!$A$1:$B$15,2,0),0)</f>
        <v>#N/A</v>
      </c>
      <c r="K16" t="e">
        <f>VLOOKUP(K$1,'Course Overlap Table'!$A$2:$P$111,VLOOKUP($B16,'Index Mapping'!$A$1:$B$15,2,0),0)</f>
        <v>#N/A</v>
      </c>
      <c r="L16" t="e">
        <f>VLOOKUP(L$1,'Course Overlap Table'!$A$2:$P$111,VLOOKUP($B16,'Index Mapping'!$A$1:$B$15,2,0),0)</f>
        <v>#N/A</v>
      </c>
      <c r="M16" t="e">
        <f>VLOOKUP(M$1,'Course Overlap Table'!$A$2:$P$111,VLOOKUP($B16,'Index Mapping'!$A$1:$B$15,2,0),0)</f>
        <v>#N/A</v>
      </c>
      <c r="N16" t="e">
        <f>VLOOKUP(N$1,'Course Overlap Table'!$A$2:$P$111,VLOOKUP($B16,'Index Mapping'!$A$1:$B$15,2,0),0)</f>
        <v>#N/A</v>
      </c>
      <c r="O16" t="e">
        <f>VLOOKUP(O$1,'Course Overlap Table'!$A$2:$P$111,VLOOKUP($B16,'Index Mapping'!$A$1:$B$15,2,0),0)</f>
        <v>#N/A</v>
      </c>
      <c r="P16" t="e">
        <f>VLOOKUP(P$1,'Course Overlap Table'!$A$2:$P$111,VLOOKUP($B16,'Index Mapping'!$A$1:$B$15,2,0),0)</f>
        <v>#N/A</v>
      </c>
      <c r="Q16" t="e">
        <f>VLOOKUP(Q$1,'Course Overlap Table'!$A$2:$P$111,VLOOKUP($B16,'Index Mapping'!$A$1:$B$15,2,0),0)</f>
        <v>#N/A</v>
      </c>
      <c r="R16" t="e">
        <f>VLOOKUP(R$1,'Course Overlap Table'!$A$2:$P$111,VLOOKUP($B16,'Index Mapping'!$A$1:$B$15,2,0),0)</f>
        <v>#N/A</v>
      </c>
      <c r="S16" t="e">
        <f>VLOOKUP(S$1,'Course Overlap Table'!$A$2:$P$111,VLOOKUP($B16,'Index Mapping'!$A$1:$B$15,2,0),0)</f>
        <v>#N/A</v>
      </c>
      <c r="T16" t="e">
        <f>VLOOKUP(T$1,'Course Overlap Table'!$A$2:$P$111,VLOOKUP($B16,'Index Mapping'!$A$1:$B$15,2,0),0)</f>
        <v>#N/A</v>
      </c>
      <c r="U16" t="e">
        <f>VLOOKUP(U$1,'Course Overlap Table'!$A$2:$P$111,VLOOKUP($B16,'Index Mapping'!$A$1:$B$15,2,0),0)</f>
        <v>#N/A</v>
      </c>
      <c r="V16" t="e">
        <f>VLOOKUP(V$1,'Course Overlap Table'!$A$2:$P$111,VLOOKUP($B16,'Index Mapping'!$A$1:$B$15,2,0),0)</f>
        <v>#N/A</v>
      </c>
      <c r="W16" t="e">
        <f>VLOOKUP(W$1,'Course Overlap Table'!$A$2:$P$111,VLOOKUP($B16,'Index Mapping'!$A$1:$B$15,2,0),0)</f>
        <v>#N/A</v>
      </c>
      <c r="X16" t="e">
        <f>VLOOKUP(X$1,'Course Overlap Table'!$A$2:$P$111,VLOOKUP($B16,'Index Mapping'!$A$1:$B$15,2,0),0)</f>
        <v>#N/A</v>
      </c>
      <c r="Y16" t="e">
        <f>VLOOKUP(Y$1,'Course Overlap Table'!$A$2:$P$111,VLOOKUP($B16,'Index Mapping'!$A$1:$B$15,2,0),0)</f>
        <v>#N/A</v>
      </c>
      <c r="Z16" t="e">
        <f>VLOOKUP(Z$1,'Course Overlap Table'!$A$2:$P$111,VLOOKUP($B16,'Index Mapping'!$A$1:$B$15,2,0),0)</f>
        <v>#N/A</v>
      </c>
      <c r="AA16" t="e">
        <f>VLOOKUP(AA$1,'Course Overlap Table'!$A$2:$P$111,VLOOKUP($B16,'Index Mapping'!$A$1:$B$15,2,0),0)</f>
        <v>#N/A</v>
      </c>
      <c r="AB16" t="e">
        <f>VLOOKUP(AB$1,'Course Overlap Table'!$A$2:$P$111,VLOOKUP($B16,'Index Mapping'!$A$1:$B$15,2,0),0)</f>
        <v>#N/A</v>
      </c>
      <c r="AC16" t="e">
        <f>VLOOKUP(AC$1,'Course Overlap Table'!$A$2:$P$111,VLOOKUP($B16,'Index Mapping'!$A$1:$B$15,2,0),0)</f>
        <v>#N/A</v>
      </c>
      <c r="AD16" t="e">
        <f>VLOOKUP(AD$1,'Course Overlap Table'!$A$2:$P$111,VLOOKUP($B16,'Index Mapping'!$A$1:$B$15,2,0),0)</f>
        <v>#N/A</v>
      </c>
      <c r="AE16" t="e">
        <f>VLOOKUP(AE$1,'Course Overlap Table'!$A$2:$P$111,VLOOKUP($B16,'Index Mapping'!$A$1:$B$15,2,0),0)</f>
        <v>#N/A</v>
      </c>
      <c r="AF16" t="e">
        <f>VLOOKUP(AF$1,'Course Overlap Table'!$A$2:$P$111,VLOOKUP($B16,'Index Mapping'!$A$1:$B$15,2,0),0)</f>
        <v>#N/A</v>
      </c>
      <c r="AG16" t="e">
        <f>VLOOKUP(AG$1,'Course Overlap Table'!$A$2:$P$111,VLOOKUP($B16,'Index Mapping'!$A$1:$B$15,2,0),0)</f>
        <v>#N/A</v>
      </c>
    </row>
    <row r="17" spans="1:1" x14ac:dyDescent="0.25">
      <c r="A17" s="13"/>
    </row>
    <row r="18" spans="1:1" x14ac:dyDescent="0.25">
      <c r="A18" s="13"/>
    </row>
    <row r="19" spans="1:1" x14ac:dyDescent="0.25">
      <c r="A19" s="13"/>
    </row>
    <row r="20" spans="1:1" x14ac:dyDescent="0.25">
      <c r="A20" s="13"/>
    </row>
    <row r="21" spans="1:1" x14ac:dyDescent="0.25">
      <c r="A21" s="13"/>
    </row>
    <row r="22" spans="1:1" x14ac:dyDescent="0.25">
      <c r="A22" s="13"/>
    </row>
    <row r="23" spans="1:1" x14ac:dyDescent="0.25">
      <c r="A23" s="13"/>
    </row>
    <row r="24" spans="1:1" x14ac:dyDescent="0.25">
      <c r="A24" s="13"/>
    </row>
    <row r="25" spans="1:1" x14ac:dyDescent="0.25">
      <c r="A25" s="13"/>
    </row>
    <row r="26" spans="1:1" x14ac:dyDescent="0.25">
      <c r="A26" s="13"/>
    </row>
    <row r="27" spans="1:1" x14ac:dyDescent="0.25">
      <c r="A27" s="13"/>
    </row>
    <row r="28" spans="1:1" x14ac:dyDescent="0.25">
      <c r="A28" s="13"/>
    </row>
    <row r="29" spans="1:1" x14ac:dyDescent="0.25">
      <c r="A29" s="13"/>
    </row>
    <row r="30" spans="1:1" x14ac:dyDescent="0.25">
      <c r="A30" s="13"/>
    </row>
    <row r="31" spans="1:1" x14ac:dyDescent="0.25">
      <c r="A31" s="13"/>
    </row>
    <row r="32" spans="1:1" x14ac:dyDescent="0.25">
      <c r="A32" s="13"/>
    </row>
    <row r="33" spans="1:1" ht="15.75" thickBot="1" x14ac:dyDescent="0.3">
      <c r="A33" s="14"/>
    </row>
  </sheetData>
  <phoneticPr fontId="4" type="noConversion"/>
  <conditionalFormatting sqref="B2">
    <cfRule type="expression" dxfId="19" priority="50">
      <formula>A2=B2</formula>
    </cfRule>
  </conditionalFormatting>
  <conditionalFormatting sqref="B3">
    <cfRule type="expression" dxfId="18" priority="49">
      <formula>$A$2=$B$3</formula>
    </cfRule>
  </conditionalFormatting>
  <conditionalFormatting sqref="B4">
    <cfRule type="expression" dxfId="17" priority="48">
      <formula>A2=B4</formula>
    </cfRule>
  </conditionalFormatting>
  <conditionalFormatting sqref="B5">
    <cfRule type="expression" dxfId="16" priority="47">
      <formula>A2=B5</formula>
    </cfRule>
  </conditionalFormatting>
  <conditionalFormatting sqref="B6">
    <cfRule type="expression" dxfId="15" priority="46">
      <formula>A2=B6</formula>
    </cfRule>
  </conditionalFormatting>
  <conditionalFormatting sqref="B7">
    <cfRule type="expression" dxfId="14" priority="44">
      <formula>A2=B7</formula>
    </cfRule>
  </conditionalFormatting>
  <conditionalFormatting sqref="B8">
    <cfRule type="expression" dxfId="13" priority="1">
      <formula>A2=B8</formula>
    </cfRule>
  </conditionalFormatting>
  <conditionalFormatting sqref="B9">
    <cfRule type="expression" dxfId="12" priority="43">
      <formula>A2=B9</formula>
    </cfRule>
  </conditionalFormatting>
  <conditionalFormatting sqref="B10">
    <cfRule type="expression" dxfId="11" priority="42">
      <formula>A2=B10</formula>
    </cfRule>
  </conditionalFormatting>
  <conditionalFormatting sqref="B11">
    <cfRule type="expression" dxfId="10" priority="41">
      <formula>A2=B11</formula>
    </cfRule>
  </conditionalFormatting>
  <conditionalFormatting sqref="B12">
    <cfRule type="expression" dxfId="9" priority="40">
      <formula>A2=B12</formula>
    </cfRule>
  </conditionalFormatting>
  <conditionalFormatting sqref="B13">
    <cfRule type="expression" dxfId="8" priority="39">
      <formula>A2=B13</formula>
    </cfRule>
  </conditionalFormatting>
  <conditionalFormatting sqref="B14">
    <cfRule type="expression" dxfId="7" priority="38">
      <formula>A2=B14</formula>
    </cfRule>
  </conditionalFormatting>
  <conditionalFormatting sqref="B15">
    <cfRule type="expression" dxfId="6" priority="37">
      <formula>A2=B15</formula>
    </cfRule>
  </conditionalFormatting>
  <conditionalFormatting sqref="B16">
    <cfRule type="expression" dxfId="5" priority="36">
      <formula>A2=B16</formula>
    </cfRule>
  </conditionalFormatting>
  <conditionalFormatting sqref="C2:C16">
    <cfRule type="expression" dxfId="4" priority="2">
      <formula>$A$2=$B2</formula>
    </cfRule>
    <cfRule type="colorScale" priority="51">
      <colorScale>
        <cfvo type="min"/>
        <cfvo type="max"/>
        <color rgb="FFFCFCFF"/>
        <color rgb="FF63BE7B"/>
      </colorScale>
    </cfRule>
  </conditionalFormatting>
  <conditionalFormatting sqref="D1:AG1">
    <cfRule type="cellIs" dxfId="3" priority="52" operator="equal">
      <formula>0</formula>
    </cfRule>
  </conditionalFormatting>
  <conditionalFormatting sqref="D2:AG16">
    <cfRule type="expression" dxfId="2" priority="33">
      <formula>ISNA(D2)</formula>
    </cfRule>
    <cfRule type="cellIs" dxfId="1" priority="53" operator="equal">
      <formula>ISERROR(D2)</formula>
    </cfRule>
    <cfRule type="cellIs" dxfId="0" priority="54" operator="equal">
      <formula>0</formula>
    </cfRule>
  </conditionalFormatting>
  <dataValidations count="1">
    <dataValidation type="list" allowBlank="1" showInputMessage="1" showErrorMessage="1" sqref="A2" xr:uid="{8FBB5FCA-A95D-4E74-95DB-28AE96BAF4F3}">
      <formula1>$B$2:$B$16</formula1>
    </dataValidation>
  </dataValidations>
  <pageMargins left="0.7" right="0.7" top="0.75" bottom="0.75" header="0.3" footer="0.3"/>
  <pageSetup orientation="portrait" r:id="rId1"/>
  <ignoredErrors>
    <ignoredError sqref="D2:F16 G2:AG16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D3D45AE-7291-46C0-BEDD-BA6B529AD89A}">
          <x14:formula1>
            <xm:f>'Course Overlap Table'!A$2:A$111</xm:f>
          </x14:formula1>
          <xm:sqref>A4:A33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981A80-17CF-46EF-B26B-5435876D6E47}">
  <dimension ref="A1:P111"/>
  <sheetViews>
    <sheetView workbookViewId="0">
      <pane ySplit="1" topLeftCell="A63" activePane="bottomLeft" state="frozen"/>
      <selection pane="bottomLeft" activeCell="J7" sqref="J7"/>
    </sheetView>
  </sheetViews>
  <sheetFormatPr defaultRowHeight="15" x14ac:dyDescent="0.25"/>
  <cols>
    <col min="1" max="1" width="11.7109375" customWidth="1"/>
    <col min="2" max="2" width="13.28515625" customWidth="1"/>
    <col min="4" max="4" width="14.28515625" customWidth="1"/>
    <col min="6" max="6" width="17" customWidth="1"/>
    <col min="7" max="7" width="17.42578125" customWidth="1"/>
    <col min="8" max="8" width="19.28515625" customWidth="1"/>
    <col min="9" max="9" width="21.7109375" customWidth="1"/>
    <col min="10" max="10" width="20" customWidth="1"/>
    <col min="11" max="11" width="27.42578125" customWidth="1"/>
    <col min="12" max="12" width="21.140625" customWidth="1"/>
    <col min="14" max="14" width="16.7109375" customWidth="1"/>
    <col min="15" max="15" width="19.140625" customWidth="1"/>
    <col min="16" max="16" width="27.28515625" customWidth="1"/>
  </cols>
  <sheetData>
    <row r="1" spans="1:16" ht="52.5" thickBot="1" x14ac:dyDescent="0.3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 ht="15.75" thickBot="1" x14ac:dyDescent="0.3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3" t="s">
        <v>16</v>
      </c>
      <c r="M2" s="1"/>
      <c r="N2" s="1"/>
      <c r="O2" s="1"/>
      <c r="P2" s="1"/>
    </row>
    <row r="3" spans="1:16" ht="15.75" thickBot="1" x14ac:dyDescent="0.3">
      <c r="A3" s="1" t="s">
        <v>17</v>
      </c>
      <c r="B3" s="1"/>
      <c r="C3" s="1"/>
      <c r="D3" s="1"/>
      <c r="E3" s="1"/>
      <c r="F3" s="3" t="s">
        <v>16</v>
      </c>
      <c r="G3" s="1"/>
      <c r="H3" s="1"/>
      <c r="I3" s="1"/>
      <c r="J3" s="1"/>
      <c r="K3" s="3" t="s">
        <v>16</v>
      </c>
      <c r="L3" s="3" t="s">
        <v>16</v>
      </c>
      <c r="M3" s="1"/>
      <c r="N3" s="3" t="s">
        <v>16</v>
      </c>
      <c r="O3" s="3" t="s">
        <v>16</v>
      </c>
      <c r="P3" s="1"/>
    </row>
    <row r="4" spans="1:16" ht="27" thickBot="1" x14ac:dyDescent="0.3">
      <c r="A4" s="1" t="s">
        <v>18</v>
      </c>
      <c r="B4" s="1"/>
      <c r="C4" s="1"/>
      <c r="D4" s="1"/>
      <c r="E4" s="1"/>
      <c r="F4" s="3" t="s">
        <v>16</v>
      </c>
      <c r="G4" s="1"/>
      <c r="H4" s="1"/>
      <c r="I4" s="1"/>
      <c r="J4" s="1"/>
      <c r="K4" s="3" t="s">
        <v>16</v>
      </c>
      <c r="L4" s="3" t="s">
        <v>16</v>
      </c>
      <c r="M4" s="1"/>
      <c r="N4" s="3" t="s">
        <v>16</v>
      </c>
      <c r="O4" s="3" t="s">
        <v>16</v>
      </c>
      <c r="P4" s="1"/>
    </row>
    <row r="5" spans="1:16" ht="15.75" thickBot="1" x14ac:dyDescent="0.3">
      <c r="A5" s="1" t="s">
        <v>19</v>
      </c>
      <c r="B5" s="3" t="s">
        <v>16</v>
      </c>
      <c r="C5" s="3" t="s">
        <v>16</v>
      </c>
      <c r="D5" s="3" t="s">
        <v>16</v>
      </c>
      <c r="E5" s="3" t="s">
        <v>16</v>
      </c>
      <c r="F5" s="1"/>
      <c r="G5" s="1"/>
      <c r="H5" s="3" t="s">
        <v>16</v>
      </c>
      <c r="I5" s="3" t="s">
        <v>16</v>
      </c>
      <c r="J5" s="3" t="s">
        <v>16</v>
      </c>
      <c r="K5" s="1"/>
      <c r="L5" s="1"/>
      <c r="M5" s="1"/>
      <c r="N5" s="1"/>
      <c r="O5" s="1"/>
      <c r="P5" s="3" t="s">
        <v>16</v>
      </c>
    </row>
    <row r="6" spans="1:16" ht="27" thickBot="1" x14ac:dyDescent="0.3">
      <c r="A6" s="1" t="s">
        <v>20</v>
      </c>
      <c r="B6" s="3" t="s">
        <v>16</v>
      </c>
      <c r="C6" s="3" t="s">
        <v>16</v>
      </c>
      <c r="D6" s="3" t="s">
        <v>16</v>
      </c>
      <c r="E6" s="3" t="s">
        <v>16</v>
      </c>
      <c r="F6" s="1"/>
      <c r="G6" s="1"/>
      <c r="H6" s="3" t="s">
        <v>16</v>
      </c>
      <c r="I6" s="3" t="s">
        <v>16</v>
      </c>
      <c r="J6" s="3" t="s">
        <v>16</v>
      </c>
      <c r="K6" s="1"/>
      <c r="L6" s="1"/>
      <c r="M6" s="1"/>
      <c r="N6" s="1"/>
      <c r="O6" s="1"/>
      <c r="P6" s="3" t="s">
        <v>16</v>
      </c>
    </row>
    <row r="7" spans="1:16" ht="15.75" thickBot="1" x14ac:dyDescent="0.3">
      <c r="A7" s="1" t="s">
        <v>21</v>
      </c>
      <c r="B7" s="3" t="s">
        <v>16</v>
      </c>
      <c r="C7" s="3" t="s">
        <v>16</v>
      </c>
      <c r="D7" s="3" t="s">
        <v>16</v>
      </c>
      <c r="E7" s="3" t="s">
        <v>16</v>
      </c>
      <c r="F7" s="1"/>
      <c r="G7" s="1"/>
      <c r="H7" s="3" t="s">
        <v>16</v>
      </c>
      <c r="I7" s="3" t="s">
        <v>16</v>
      </c>
      <c r="J7" s="3" t="s">
        <v>16</v>
      </c>
      <c r="K7" s="1"/>
      <c r="L7" s="1"/>
      <c r="M7" s="1"/>
      <c r="N7" s="1"/>
      <c r="O7" s="1"/>
      <c r="P7" s="1"/>
    </row>
    <row r="8" spans="1:16" ht="27" thickBot="1" x14ac:dyDescent="0.3">
      <c r="A8" s="1" t="s">
        <v>22</v>
      </c>
      <c r="B8" s="3" t="s">
        <v>16</v>
      </c>
      <c r="C8" s="3" t="s">
        <v>16</v>
      </c>
      <c r="D8" s="3" t="s">
        <v>16</v>
      </c>
      <c r="E8" s="3" t="s">
        <v>16</v>
      </c>
      <c r="F8" s="1"/>
      <c r="G8" s="1"/>
      <c r="H8" s="3" t="s">
        <v>16</v>
      </c>
      <c r="I8" s="3" t="s">
        <v>16</v>
      </c>
      <c r="J8" s="3" t="s">
        <v>16</v>
      </c>
      <c r="K8" s="1"/>
      <c r="L8" s="1"/>
      <c r="M8" s="1"/>
      <c r="N8" s="1"/>
      <c r="O8" s="1"/>
      <c r="P8" s="1"/>
    </row>
    <row r="9" spans="1:16" ht="15.75" thickBot="1" x14ac:dyDescent="0.3">
      <c r="A9" s="1" t="s">
        <v>23</v>
      </c>
      <c r="B9" s="1"/>
      <c r="C9" s="1"/>
      <c r="D9" s="1"/>
      <c r="E9" s="1"/>
      <c r="F9" s="1"/>
      <c r="G9" s="1"/>
      <c r="H9" s="1"/>
      <c r="I9" s="1"/>
      <c r="J9" s="1"/>
      <c r="K9" s="1"/>
      <c r="L9" s="3" t="s">
        <v>16</v>
      </c>
      <c r="M9" s="1"/>
      <c r="N9" s="1"/>
      <c r="O9" s="1"/>
      <c r="P9" s="1"/>
    </row>
    <row r="10" spans="1:16" ht="15.75" thickBot="1" x14ac:dyDescent="0.3">
      <c r="A10" s="1" t="s">
        <v>24</v>
      </c>
      <c r="B10" s="1"/>
      <c r="C10" s="3" t="s">
        <v>16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ht="27" thickBot="1" x14ac:dyDescent="0.3">
      <c r="A11" s="1" t="s">
        <v>25</v>
      </c>
      <c r="B11" s="1"/>
      <c r="C11" s="3" t="s">
        <v>16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ht="15.75" thickBot="1" x14ac:dyDescent="0.3">
      <c r="A12" s="1" t="s">
        <v>26</v>
      </c>
      <c r="B12" s="3" t="s">
        <v>16</v>
      </c>
      <c r="C12" s="3" t="s">
        <v>16</v>
      </c>
      <c r="D12" s="3" t="s">
        <v>16</v>
      </c>
      <c r="E12" s="1"/>
      <c r="F12" s="1"/>
      <c r="G12" s="1"/>
      <c r="H12" s="3" t="s">
        <v>16</v>
      </c>
      <c r="I12" s="1"/>
      <c r="J12" s="1"/>
      <c r="K12" s="1"/>
      <c r="L12" s="3" t="s">
        <v>16</v>
      </c>
      <c r="M12" s="1"/>
      <c r="N12" s="1"/>
      <c r="O12" s="1"/>
      <c r="P12" s="1"/>
    </row>
    <row r="13" spans="1:16" ht="27" thickBot="1" x14ac:dyDescent="0.3">
      <c r="A13" s="1" t="s">
        <v>27</v>
      </c>
      <c r="B13" s="3" t="s">
        <v>16</v>
      </c>
      <c r="C13" s="3" t="s">
        <v>16</v>
      </c>
      <c r="D13" s="3" t="s">
        <v>16</v>
      </c>
      <c r="E13" s="1"/>
      <c r="F13" s="1"/>
      <c r="G13" s="1"/>
      <c r="H13" s="3" t="s">
        <v>16</v>
      </c>
      <c r="I13" s="1"/>
      <c r="J13" s="1"/>
      <c r="K13" s="1"/>
      <c r="L13" s="3" t="s">
        <v>16</v>
      </c>
      <c r="M13" s="1"/>
      <c r="N13" s="1"/>
      <c r="O13" s="1"/>
      <c r="P13" s="1"/>
    </row>
    <row r="14" spans="1:16" ht="15.75" thickBot="1" x14ac:dyDescent="0.3">
      <c r="A14" s="1" t="s">
        <v>28</v>
      </c>
      <c r="B14" s="1"/>
      <c r="C14" s="3" t="s">
        <v>16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27" thickBot="1" x14ac:dyDescent="0.3">
      <c r="A15" s="1" t="s">
        <v>29</v>
      </c>
      <c r="B15" s="1"/>
      <c r="C15" s="3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ht="27" thickBot="1" x14ac:dyDescent="0.3">
      <c r="A16" s="1" t="s">
        <v>30</v>
      </c>
      <c r="B16" s="1"/>
      <c r="C16" s="3" t="s">
        <v>16</v>
      </c>
      <c r="D16" s="1"/>
      <c r="E16" s="3" t="s">
        <v>16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5.75" thickBot="1" x14ac:dyDescent="0.3">
      <c r="A17" s="1" t="s">
        <v>31</v>
      </c>
      <c r="B17" s="1"/>
      <c r="C17" s="1"/>
      <c r="D17" s="3" t="s">
        <v>16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ht="27" thickBot="1" x14ac:dyDescent="0.3">
      <c r="A18" s="1" t="s">
        <v>32</v>
      </c>
      <c r="B18" s="1"/>
      <c r="C18" s="1"/>
      <c r="D18" s="3" t="s">
        <v>16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ht="15.75" thickBot="1" x14ac:dyDescent="0.3">
      <c r="A19" s="1" t="s">
        <v>33</v>
      </c>
      <c r="B19" s="1"/>
      <c r="C19" s="1"/>
      <c r="D19" s="1"/>
      <c r="E19" s="1"/>
      <c r="F19" s="1"/>
      <c r="G19" s="1"/>
      <c r="H19" s="3" t="s">
        <v>16</v>
      </c>
      <c r="I19" s="1"/>
      <c r="J19" s="1"/>
      <c r="K19" s="3" t="s">
        <v>16</v>
      </c>
      <c r="L19" s="3" t="s">
        <v>16</v>
      </c>
      <c r="M19" s="1"/>
      <c r="N19" s="1"/>
      <c r="O19" s="1"/>
      <c r="P19" s="1"/>
    </row>
    <row r="20" spans="1:16" ht="27" thickBot="1" x14ac:dyDescent="0.3">
      <c r="A20" s="1" t="s">
        <v>34</v>
      </c>
      <c r="B20" s="1"/>
      <c r="C20" s="1"/>
      <c r="D20" s="1"/>
      <c r="E20" s="1"/>
      <c r="F20" s="1"/>
      <c r="G20" s="1"/>
      <c r="H20" s="3" t="s">
        <v>16</v>
      </c>
      <c r="I20" s="1"/>
      <c r="J20" s="1"/>
      <c r="K20" s="3" t="s">
        <v>16</v>
      </c>
      <c r="L20" s="3" t="s">
        <v>16</v>
      </c>
      <c r="M20" s="1"/>
      <c r="N20" s="1"/>
      <c r="O20" s="1"/>
      <c r="P20" s="1"/>
    </row>
    <row r="21" spans="1:16" ht="15.75" thickBot="1" x14ac:dyDescent="0.3">
      <c r="A21" s="1" t="s">
        <v>35</v>
      </c>
      <c r="B21" s="1"/>
      <c r="C21" s="1"/>
      <c r="D21" s="1"/>
      <c r="E21" s="1"/>
      <c r="F21" s="1"/>
      <c r="G21" s="1"/>
      <c r="H21" s="3" t="s">
        <v>16</v>
      </c>
      <c r="I21" s="1"/>
      <c r="J21" s="1"/>
      <c r="K21" s="3" t="s">
        <v>16</v>
      </c>
      <c r="L21" s="3" t="s">
        <v>16</v>
      </c>
      <c r="M21" s="1"/>
      <c r="N21" s="1"/>
      <c r="O21" s="1"/>
      <c r="P21" s="1"/>
    </row>
    <row r="22" spans="1:16" ht="27" thickBot="1" x14ac:dyDescent="0.3">
      <c r="A22" s="1" t="s">
        <v>36</v>
      </c>
      <c r="B22" s="1"/>
      <c r="C22" s="1"/>
      <c r="D22" s="1"/>
      <c r="E22" s="1"/>
      <c r="F22" s="1"/>
      <c r="G22" s="1"/>
      <c r="H22" s="3" t="s">
        <v>16</v>
      </c>
      <c r="I22" s="1"/>
      <c r="J22" s="1"/>
      <c r="K22" s="3" t="s">
        <v>16</v>
      </c>
      <c r="L22" s="3" t="s">
        <v>16</v>
      </c>
      <c r="M22" s="1"/>
      <c r="N22" s="1"/>
      <c r="O22" s="1"/>
      <c r="P22" s="1"/>
    </row>
    <row r="23" spans="1:16" ht="15.75" thickBot="1" x14ac:dyDescent="0.3">
      <c r="A23" s="1" t="s">
        <v>37</v>
      </c>
      <c r="B23" s="1"/>
      <c r="C23" s="3" t="s">
        <v>16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ht="27" thickBot="1" x14ac:dyDescent="0.3">
      <c r="A24" s="1" t="s">
        <v>38</v>
      </c>
      <c r="B24" s="1"/>
      <c r="C24" s="3" t="s">
        <v>16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ht="15.75" thickBot="1" x14ac:dyDescent="0.3">
      <c r="A25" s="1" t="s">
        <v>39</v>
      </c>
      <c r="B25" s="1"/>
      <c r="C25" s="3" t="s">
        <v>16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ht="27" thickBot="1" x14ac:dyDescent="0.3">
      <c r="A26" s="1" t="s">
        <v>40</v>
      </c>
      <c r="B26" s="1"/>
      <c r="C26" s="3" t="s">
        <v>16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.75" thickBot="1" x14ac:dyDescent="0.3">
      <c r="A27" s="1" t="s">
        <v>41</v>
      </c>
      <c r="B27" s="3" t="s">
        <v>16</v>
      </c>
      <c r="C27" s="3" t="s">
        <v>16</v>
      </c>
      <c r="D27" s="3" t="s">
        <v>16</v>
      </c>
      <c r="E27" s="3" t="s">
        <v>16</v>
      </c>
      <c r="F27" s="1"/>
      <c r="G27" s="1"/>
      <c r="H27" s="3" t="s">
        <v>16</v>
      </c>
      <c r="I27" s="1"/>
      <c r="J27" s="1"/>
      <c r="K27" s="1"/>
      <c r="L27" s="3" t="s">
        <v>16</v>
      </c>
      <c r="M27" s="1"/>
      <c r="N27" s="1"/>
      <c r="O27" s="1"/>
      <c r="P27" s="1"/>
    </row>
    <row r="28" spans="1:16" ht="27" thickBot="1" x14ac:dyDescent="0.3">
      <c r="A28" s="1" t="s">
        <v>42</v>
      </c>
      <c r="B28" s="3" t="s">
        <v>16</v>
      </c>
      <c r="C28" s="3" t="s">
        <v>16</v>
      </c>
      <c r="D28" s="3" t="s">
        <v>16</v>
      </c>
      <c r="E28" s="3" t="s">
        <v>16</v>
      </c>
      <c r="F28" s="3" t="s">
        <v>16</v>
      </c>
      <c r="G28" s="3" t="s">
        <v>16</v>
      </c>
      <c r="H28" s="3" t="s">
        <v>16</v>
      </c>
      <c r="I28" s="1"/>
      <c r="J28" s="1"/>
      <c r="K28" s="1"/>
      <c r="L28" s="3" t="s">
        <v>16</v>
      </c>
      <c r="M28" s="3" t="s">
        <v>16</v>
      </c>
      <c r="N28" s="1"/>
      <c r="O28" s="3" t="s">
        <v>16</v>
      </c>
      <c r="P28" s="3" t="s">
        <v>16</v>
      </c>
    </row>
    <row r="29" spans="1:16" ht="27" thickBot="1" x14ac:dyDescent="0.3">
      <c r="A29" s="1" t="s">
        <v>43</v>
      </c>
      <c r="B29" s="3" t="s">
        <v>16</v>
      </c>
      <c r="C29" s="3" t="s">
        <v>16</v>
      </c>
      <c r="D29" s="3" t="s">
        <v>16</v>
      </c>
      <c r="E29" s="3" t="s">
        <v>16</v>
      </c>
      <c r="F29" s="3" t="s">
        <v>16</v>
      </c>
      <c r="G29" s="3" t="s">
        <v>16</v>
      </c>
      <c r="H29" s="3" t="s">
        <v>16</v>
      </c>
      <c r="I29" s="1"/>
      <c r="J29" s="1"/>
      <c r="K29" s="1"/>
      <c r="L29" s="3" t="s">
        <v>16</v>
      </c>
      <c r="M29" s="3" t="s">
        <v>16</v>
      </c>
      <c r="N29" s="1"/>
      <c r="O29" s="3" t="s">
        <v>16</v>
      </c>
      <c r="P29" s="3" t="s">
        <v>16</v>
      </c>
    </row>
    <row r="30" spans="1:16" ht="27" thickBot="1" x14ac:dyDescent="0.3">
      <c r="A30" s="1" t="s">
        <v>44</v>
      </c>
      <c r="B30" s="3" t="s">
        <v>16</v>
      </c>
      <c r="C30" s="3" t="s">
        <v>16</v>
      </c>
      <c r="D30" s="3" t="s">
        <v>16</v>
      </c>
      <c r="E30" s="3" t="s">
        <v>16</v>
      </c>
      <c r="F30" s="3" t="s">
        <v>16</v>
      </c>
      <c r="G30" s="1"/>
      <c r="H30" s="3" t="s">
        <v>16</v>
      </c>
      <c r="I30" s="1"/>
      <c r="J30" s="1"/>
      <c r="K30" s="1"/>
      <c r="L30" s="3" t="s">
        <v>16</v>
      </c>
      <c r="M30" s="3" t="s">
        <v>16</v>
      </c>
      <c r="N30" s="1"/>
      <c r="O30" s="3" t="s">
        <v>16</v>
      </c>
      <c r="P30" s="3" t="s">
        <v>16</v>
      </c>
    </row>
    <row r="31" spans="1:16" ht="27" thickBot="1" x14ac:dyDescent="0.3">
      <c r="A31" s="1" t="s">
        <v>45</v>
      </c>
      <c r="B31" s="3" t="s">
        <v>16</v>
      </c>
      <c r="C31" s="3" t="s">
        <v>16</v>
      </c>
      <c r="D31" s="3" t="s">
        <v>16</v>
      </c>
      <c r="E31" s="3" t="s">
        <v>16</v>
      </c>
      <c r="F31" s="3" t="s">
        <v>16</v>
      </c>
      <c r="G31" s="1"/>
      <c r="H31" s="3" t="s">
        <v>16</v>
      </c>
      <c r="I31" s="1"/>
      <c r="J31" s="1"/>
      <c r="K31" s="1"/>
      <c r="L31" s="3" t="s">
        <v>16</v>
      </c>
      <c r="M31" s="3" t="s">
        <v>16</v>
      </c>
      <c r="N31" s="1"/>
      <c r="O31" s="3" t="s">
        <v>16</v>
      </c>
      <c r="P31" s="3" t="s">
        <v>16</v>
      </c>
    </row>
    <row r="32" spans="1:16" ht="27" thickBot="1" x14ac:dyDescent="0.3">
      <c r="A32" s="1" t="s">
        <v>46</v>
      </c>
      <c r="B32" s="1"/>
      <c r="C32" s="3" t="s">
        <v>16</v>
      </c>
      <c r="D32" s="1"/>
      <c r="E32" s="3" t="s">
        <v>16</v>
      </c>
      <c r="F32" s="1"/>
      <c r="G32" s="1"/>
      <c r="H32" s="3" t="s">
        <v>16</v>
      </c>
      <c r="I32" s="1"/>
      <c r="J32" s="1"/>
      <c r="K32" s="1"/>
      <c r="L32" s="3" t="s">
        <v>16</v>
      </c>
      <c r="M32" s="1"/>
      <c r="N32" s="1"/>
      <c r="O32" s="1"/>
      <c r="P32" s="1"/>
    </row>
    <row r="33" spans="1:16" ht="27" thickBot="1" x14ac:dyDescent="0.3">
      <c r="A33" s="1" t="s">
        <v>47</v>
      </c>
      <c r="B33" s="1"/>
      <c r="C33" s="3" t="s">
        <v>16</v>
      </c>
      <c r="D33" s="1"/>
      <c r="E33" s="3" t="s">
        <v>16</v>
      </c>
      <c r="F33" s="1"/>
      <c r="G33" s="1"/>
      <c r="H33" s="3" t="s">
        <v>16</v>
      </c>
      <c r="I33" s="1"/>
      <c r="J33" s="1"/>
      <c r="K33" s="1"/>
      <c r="L33" s="3" t="s">
        <v>16</v>
      </c>
      <c r="M33" s="1"/>
      <c r="N33" s="1"/>
      <c r="O33" s="1"/>
      <c r="P33" s="1"/>
    </row>
    <row r="34" spans="1:16" ht="27" thickBot="1" x14ac:dyDescent="0.3">
      <c r="A34" s="1" t="s">
        <v>48</v>
      </c>
      <c r="B34" s="3" t="s">
        <v>16</v>
      </c>
      <c r="C34" s="1"/>
      <c r="D34" s="3" t="s">
        <v>16</v>
      </c>
      <c r="E34" s="1"/>
      <c r="F34" s="3" t="s">
        <v>16</v>
      </c>
      <c r="G34" s="1"/>
      <c r="H34" s="1"/>
      <c r="I34" s="1"/>
      <c r="J34" s="1"/>
      <c r="K34" s="1"/>
      <c r="L34" s="1"/>
      <c r="M34" s="1"/>
      <c r="N34" s="1"/>
      <c r="O34" s="3" t="s">
        <v>16</v>
      </c>
      <c r="P34" s="1"/>
    </row>
    <row r="35" spans="1:16" ht="27" thickBot="1" x14ac:dyDescent="0.3">
      <c r="A35" s="1" t="s">
        <v>49</v>
      </c>
      <c r="B35" s="3" t="s">
        <v>16</v>
      </c>
      <c r="C35" s="1"/>
      <c r="D35" s="1"/>
      <c r="E35" s="1"/>
      <c r="F35" s="3" t="s">
        <v>16</v>
      </c>
      <c r="G35" s="1"/>
      <c r="H35" s="1"/>
      <c r="I35" s="1"/>
      <c r="J35" s="1"/>
      <c r="K35" s="1"/>
      <c r="L35" s="1"/>
      <c r="M35" s="1"/>
      <c r="N35" s="1"/>
      <c r="O35" s="3" t="s">
        <v>16</v>
      </c>
      <c r="P35" s="1"/>
    </row>
    <row r="36" spans="1:16" ht="27" thickBot="1" x14ac:dyDescent="0.3">
      <c r="A36" s="1" t="s">
        <v>50</v>
      </c>
      <c r="B36" s="1"/>
      <c r="C36" s="1"/>
      <c r="D36" s="1"/>
      <c r="E36" s="1"/>
      <c r="F36" s="1"/>
      <c r="G36" s="1"/>
      <c r="H36" s="3" t="s">
        <v>16</v>
      </c>
      <c r="I36" s="1"/>
      <c r="J36" s="1"/>
      <c r="K36" s="1"/>
      <c r="L36" s="1"/>
      <c r="M36" s="1"/>
      <c r="N36" s="1"/>
      <c r="O36" s="1"/>
      <c r="P36" s="1"/>
    </row>
    <row r="37" spans="1:16" ht="27" thickBot="1" x14ac:dyDescent="0.3">
      <c r="A37" s="1" t="s">
        <v>51</v>
      </c>
      <c r="B37" s="3" t="s">
        <v>16</v>
      </c>
      <c r="C37" s="1"/>
      <c r="D37" s="1"/>
      <c r="E37" s="1"/>
      <c r="F37" s="3" t="s">
        <v>16</v>
      </c>
      <c r="G37" s="1"/>
      <c r="H37" s="1"/>
      <c r="I37" s="1"/>
      <c r="J37" s="1"/>
      <c r="K37" s="1"/>
      <c r="L37" s="1"/>
      <c r="M37" s="1"/>
      <c r="N37" s="1"/>
      <c r="O37" s="3" t="s">
        <v>16</v>
      </c>
      <c r="P37" s="1"/>
    </row>
    <row r="38" spans="1:16" ht="15.75" thickBot="1" x14ac:dyDescent="0.3">
      <c r="A38" s="1" t="s">
        <v>52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3" t="s">
        <v>16</v>
      </c>
    </row>
    <row r="39" spans="1:16" ht="15.75" thickBot="1" x14ac:dyDescent="0.3">
      <c r="A39" s="1" t="s">
        <v>53</v>
      </c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" t="s">
        <v>16</v>
      </c>
      <c r="O39" s="1"/>
      <c r="P39" s="1"/>
    </row>
    <row r="40" spans="1:16" ht="15.75" thickBot="1" x14ac:dyDescent="0.3">
      <c r="A40" s="1" t="s">
        <v>54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" t="s">
        <v>16</v>
      </c>
      <c r="O40" s="1"/>
      <c r="P40" s="1"/>
    </row>
    <row r="41" spans="1:16" ht="15.75" thickBot="1" x14ac:dyDescent="0.3">
      <c r="A41" s="1" t="s">
        <v>55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" t="s">
        <v>16</v>
      </c>
      <c r="O41" s="1"/>
      <c r="P41" s="1"/>
    </row>
    <row r="42" spans="1:16" ht="15.75" thickBot="1" x14ac:dyDescent="0.3">
      <c r="A42" s="1" t="s">
        <v>56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" t="s">
        <v>16</v>
      </c>
      <c r="O42" s="1"/>
      <c r="P42" s="1"/>
    </row>
    <row r="43" spans="1:16" ht="15.75" thickBot="1" x14ac:dyDescent="0.3">
      <c r="A43" s="1" t="s">
        <v>57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" t="s">
        <v>16</v>
      </c>
      <c r="O43" s="1"/>
      <c r="P43" s="1"/>
    </row>
    <row r="44" spans="1:16" ht="15.75" thickBot="1" x14ac:dyDescent="0.3">
      <c r="A44" s="1" t="s">
        <v>58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" t="s">
        <v>16</v>
      </c>
      <c r="O44" s="1"/>
      <c r="P44" s="1"/>
    </row>
    <row r="45" spans="1:16" ht="15.75" thickBot="1" x14ac:dyDescent="0.3">
      <c r="A45" s="1" t="s">
        <v>59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" t="s">
        <v>16</v>
      </c>
      <c r="O45" s="1"/>
      <c r="P45" s="1"/>
    </row>
    <row r="46" spans="1:16" ht="15.75" thickBot="1" x14ac:dyDescent="0.3">
      <c r="A46" s="1" t="s">
        <v>60</v>
      </c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" t="s">
        <v>16</v>
      </c>
      <c r="O46" s="1"/>
      <c r="P46" s="1"/>
    </row>
    <row r="47" spans="1:16" ht="15.75" thickBot="1" x14ac:dyDescent="0.3">
      <c r="A47" s="1" t="s">
        <v>61</v>
      </c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" t="s">
        <v>16</v>
      </c>
      <c r="O47" s="1"/>
      <c r="P47" s="1"/>
    </row>
    <row r="48" spans="1:16" ht="15.75" thickBot="1" x14ac:dyDescent="0.3">
      <c r="A48" s="1" t="s">
        <v>62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" t="s">
        <v>16</v>
      </c>
      <c r="O48" s="1"/>
      <c r="P48" s="1"/>
    </row>
    <row r="49" spans="1:16" ht="15.75" thickBot="1" x14ac:dyDescent="0.3">
      <c r="A49" s="1" t="s">
        <v>63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" t="s">
        <v>16</v>
      </c>
      <c r="O49" s="1"/>
      <c r="P49" s="1"/>
    </row>
    <row r="50" spans="1:16" ht="15.75" thickBot="1" x14ac:dyDescent="0.3">
      <c r="A50" s="1" t="s">
        <v>64</v>
      </c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" t="s">
        <v>16</v>
      </c>
      <c r="O50" s="1"/>
      <c r="P50" s="1"/>
    </row>
    <row r="51" spans="1:16" ht="15.75" thickBot="1" x14ac:dyDescent="0.3">
      <c r="A51" s="1" t="s">
        <v>65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" t="s">
        <v>16</v>
      </c>
      <c r="O51" s="1"/>
      <c r="P51" s="1"/>
    </row>
    <row r="52" spans="1:16" ht="27" thickBot="1" x14ac:dyDescent="0.3">
      <c r="A52" s="1" t="s">
        <v>66</v>
      </c>
      <c r="B52" s="1"/>
      <c r="C52" s="3" t="s">
        <v>16</v>
      </c>
      <c r="D52" s="3" t="s">
        <v>16</v>
      </c>
      <c r="E52" s="3" t="s">
        <v>16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27" thickBot="1" x14ac:dyDescent="0.3">
      <c r="A53" s="1" t="s">
        <v>67</v>
      </c>
      <c r="B53" s="1"/>
      <c r="C53" s="3" t="s">
        <v>16</v>
      </c>
      <c r="D53" s="3" t="s">
        <v>16</v>
      </c>
      <c r="E53" s="3" t="s">
        <v>16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27" thickBot="1" x14ac:dyDescent="0.3">
      <c r="A54" s="1" t="s">
        <v>68</v>
      </c>
      <c r="B54" s="1"/>
      <c r="C54" s="3" t="s">
        <v>16</v>
      </c>
      <c r="D54" s="3" t="s">
        <v>16</v>
      </c>
      <c r="E54" s="3" t="s">
        <v>16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27" thickBot="1" x14ac:dyDescent="0.3">
      <c r="A55" s="1" t="s">
        <v>69</v>
      </c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3" t="s">
        <v>16</v>
      </c>
      <c r="N55" s="1"/>
      <c r="O55" s="1"/>
      <c r="P55" s="1"/>
    </row>
    <row r="56" spans="1:16" ht="27" thickBot="1" x14ac:dyDescent="0.3">
      <c r="A56" s="1" t="s">
        <v>70</v>
      </c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3" t="s">
        <v>16</v>
      </c>
      <c r="N56" s="1"/>
      <c r="O56" s="1"/>
      <c r="P56" s="3" t="s">
        <v>16</v>
      </c>
    </row>
    <row r="57" spans="1:16" ht="27" thickBot="1" x14ac:dyDescent="0.3">
      <c r="A57" s="1" t="s">
        <v>71</v>
      </c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3" t="s">
        <v>16</v>
      </c>
      <c r="N57" s="1"/>
      <c r="O57" s="1"/>
      <c r="P57" s="1"/>
    </row>
    <row r="58" spans="1:16" ht="27" thickBot="1" x14ac:dyDescent="0.3">
      <c r="A58" s="1" t="s">
        <v>72</v>
      </c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3" t="s">
        <v>16</v>
      </c>
    </row>
    <row r="59" spans="1:16" ht="27" thickBot="1" x14ac:dyDescent="0.3">
      <c r="A59" s="1" t="s">
        <v>73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3" t="s">
        <v>16</v>
      </c>
      <c r="N59" s="1"/>
      <c r="O59" s="1"/>
      <c r="P59" s="3" t="s">
        <v>16</v>
      </c>
    </row>
    <row r="60" spans="1:16" ht="27" thickBot="1" x14ac:dyDescent="0.3">
      <c r="A60" s="1" t="s">
        <v>74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3" t="s">
        <v>16</v>
      </c>
      <c r="N60" s="1"/>
      <c r="O60" s="1"/>
      <c r="P60" s="1"/>
    </row>
    <row r="61" spans="1:16" ht="27" thickBot="1" x14ac:dyDescent="0.3">
      <c r="A61" s="1" t="s">
        <v>75</v>
      </c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3" t="s">
        <v>16</v>
      </c>
      <c r="N61" s="1"/>
      <c r="O61" s="1"/>
      <c r="P61" s="1"/>
    </row>
    <row r="62" spans="1:16" ht="27" thickBot="1" x14ac:dyDescent="0.3">
      <c r="A62" s="1" t="s">
        <v>76</v>
      </c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3" t="s">
        <v>16</v>
      </c>
      <c r="N62" s="1"/>
      <c r="O62" s="1"/>
      <c r="P62" s="1"/>
    </row>
    <row r="63" spans="1:16" ht="27" thickBot="1" x14ac:dyDescent="0.3">
      <c r="A63" s="1" t="s">
        <v>77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3" t="s">
        <v>16</v>
      </c>
      <c r="N63" s="1"/>
      <c r="O63" s="1"/>
      <c r="P63" s="1"/>
    </row>
    <row r="64" spans="1:16" ht="27" thickBot="1" x14ac:dyDescent="0.3">
      <c r="A64" s="1" t="s">
        <v>78</v>
      </c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3" t="s">
        <v>16</v>
      </c>
      <c r="N64" s="1"/>
      <c r="O64" s="1"/>
      <c r="P64" s="1"/>
    </row>
    <row r="65" spans="1:16" ht="27" thickBot="1" x14ac:dyDescent="0.3">
      <c r="A65" s="1" t="s">
        <v>79</v>
      </c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3" t="s">
        <v>16</v>
      </c>
      <c r="N65" s="1"/>
      <c r="O65" s="1"/>
      <c r="P65" s="1"/>
    </row>
    <row r="66" spans="1:16" ht="15.75" thickBot="1" x14ac:dyDescent="0.3">
      <c r="A66" s="1" t="s">
        <v>80</v>
      </c>
      <c r="B66" s="1"/>
      <c r="C66" s="1"/>
      <c r="D66" s="1"/>
      <c r="E66" s="1"/>
      <c r="F66" s="1"/>
      <c r="G66" s="1"/>
      <c r="H66" s="1"/>
      <c r="I66" s="1"/>
      <c r="J66" s="1"/>
      <c r="K66" s="3" t="s">
        <v>16</v>
      </c>
      <c r="L66" s="3" t="s">
        <v>16</v>
      </c>
      <c r="M66" s="1"/>
      <c r="N66" s="1"/>
      <c r="O66" s="1"/>
      <c r="P66" s="1"/>
    </row>
    <row r="67" spans="1:16" ht="15.75" thickBot="1" x14ac:dyDescent="0.3">
      <c r="A67" s="1" t="s">
        <v>81</v>
      </c>
      <c r="B67" s="1"/>
      <c r="C67" s="1"/>
      <c r="D67" s="1"/>
      <c r="E67" s="1"/>
      <c r="F67" s="1"/>
      <c r="G67" s="1"/>
      <c r="H67" s="1"/>
      <c r="I67" s="1"/>
      <c r="J67" s="1"/>
      <c r="K67" s="3" t="s">
        <v>16</v>
      </c>
      <c r="L67" s="3" t="s">
        <v>16</v>
      </c>
      <c r="M67" s="1"/>
      <c r="N67" s="1"/>
      <c r="O67" s="1"/>
      <c r="P67" s="1"/>
    </row>
    <row r="68" spans="1:16" ht="27" thickBot="1" x14ac:dyDescent="0.3">
      <c r="A68" s="1" t="s">
        <v>82</v>
      </c>
      <c r="B68" s="1"/>
      <c r="C68" s="1"/>
      <c r="D68" s="1"/>
      <c r="E68" s="1"/>
      <c r="F68" s="1"/>
      <c r="G68" s="1"/>
      <c r="H68" s="1"/>
      <c r="I68" s="1"/>
      <c r="J68" s="1"/>
      <c r="K68" s="3" t="s">
        <v>16</v>
      </c>
      <c r="L68" s="3" t="s">
        <v>16</v>
      </c>
      <c r="M68" s="1"/>
      <c r="N68" s="1"/>
      <c r="O68" s="1"/>
      <c r="P68" s="1"/>
    </row>
    <row r="69" spans="1:16" ht="15.75" thickBot="1" x14ac:dyDescent="0.3">
      <c r="A69" s="1" t="s">
        <v>83</v>
      </c>
      <c r="B69" s="1"/>
      <c r="C69" s="1"/>
      <c r="D69" s="1"/>
      <c r="E69" s="1"/>
      <c r="F69" s="1"/>
      <c r="G69" s="1"/>
      <c r="H69" s="1"/>
      <c r="I69" s="1"/>
      <c r="J69" s="1"/>
      <c r="K69" s="3" t="s">
        <v>16</v>
      </c>
      <c r="L69" s="3" t="s">
        <v>16</v>
      </c>
      <c r="M69" s="1"/>
      <c r="N69" s="1"/>
      <c r="O69" s="1"/>
      <c r="P69" s="1"/>
    </row>
    <row r="70" spans="1:16" ht="15.75" thickBot="1" x14ac:dyDescent="0.3">
      <c r="A70" s="1" t="s">
        <v>84</v>
      </c>
      <c r="B70" s="1"/>
      <c r="C70" s="1"/>
      <c r="D70" s="1"/>
      <c r="E70" s="1"/>
      <c r="F70" s="1"/>
      <c r="G70" s="1"/>
      <c r="H70" s="1"/>
      <c r="I70" s="1"/>
      <c r="J70" s="1"/>
      <c r="K70" s="3" t="s">
        <v>16</v>
      </c>
      <c r="L70" s="3" t="s">
        <v>16</v>
      </c>
      <c r="M70" s="1"/>
      <c r="N70" s="1"/>
      <c r="O70" s="1"/>
      <c r="P70" s="1"/>
    </row>
    <row r="71" spans="1:16" ht="15.75" thickBot="1" x14ac:dyDescent="0.3">
      <c r="A71" s="1" t="s">
        <v>85</v>
      </c>
      <c r="B71" s="1"/>
      <c r="C71" s="1"/>
      <c r="D71" s="1"/>
      <c r="E71" s="1"/>
      <c r="F71" s="1"/>
      <c r="G71" s="1"/>
      <c r="H71" s="1"/>
      <c r="I71" s="1"/>
      <c r="J71" s="1"/>
      <c r="K71" s="3" t="s">
        <v>16</v>
      </c>
      <c r="L71" s="3" t="s">
        <v>16</v>
      </c>
      <c r="M71" s="1"/>
      <c r="N71" s="1"/>
      <c r="O71" s="1"/>
      <c r="P71" s="1"/>
    </row>
    <row r="72" spans="1:16" ht="15.75" thickBot="1" x14ac:dyDescent="0.3">
      <c r="A72" s="1" t="s">
        <v>86</v>
      </c>
      <c r="B72" s="1"/>
      <c r="C72" s="1"/>
      <c r="D72" s="1"/>
      <c r="E72" s="1"/>
      <c r="F72" s="1"/>
      <c r="G72" s="1"/>
      <c r="H72" s="1"/>
      <c r="I72" s="1"/>
      <c r="J72" s="1"/>
      <c r="K72" s="1"/>
      <c r="L72" s="3" t="s">
        <v>16</v>
      </c>
      <c r="M72" s="1"/>
      <c r="N72" s="1"/>
      <c r="O72" s="1"/>
      <c r="P72" s="1"/>
    </row>
    <row r="73" spans="1:16" ht="15.75" thickBot="1" x14ac:dyDescent="0.3">
      <c r="A73" s="1" t="s">
        <v>87</v>
      </c>
      <c r="B73" s="1"/>
      <c r="C73" s="1"/>
      <c r="D73" s="1"/>
      <c r="E73" s="1"/>
      <c r="F73" s="1"/>
      <c r="G73" s="1"/>
      <c r="H73" s="1"/>
      <c r="I73" s="1"/>
      <c r="J73" s="1"/>
      <c r="K73" s="1"/>
      <c r="L73" s="3" t="s">
        <v>16</v>
      </c>
      <c r="M73" s="1"/>
      <c r="N73" s="1"/>
      <c r="O73" s="1"/>
      <c r="P73" s="1"/>
    </row>
    <row r="74" spans="1:16" ht="15.75" thickBot="1" x14ac:dyDescent="0.3">
      <c r="A74" s="1" t="s">
        <v>88</v>
      </c>
      <c r="B74" s="1"/>
      <c r="C74" s="1"/>
      <c r="D74" s="1"/>
      <c r="E74" s="1"/>
      <c r="F74" s="1"/>
      <c r="G74" s="1"/>
      <c r="H74" s="1"/>
      <c r="I74" s="1"/>
      <c r="J74" s="1"/>
      <c r="K74" s="3" t="s">
        <v>16</v>
      </c>
      <c r="L74" s="3" t="s">
        <v>16</v>
      </c>
      <c r="M74" s="1"/>
      <c r="N74" s="1"/>
      <c r="O74" s="1"/>
      <c r="P74" s="1"/>
    </row>
    <row r="75" spans="1:16" ht="27" thickBot="1" x14ac:dyDescent="0.3">
      <c r="A75" s="1" t="s">
        <v>89</v>
      </c>
      <c r="B75" s="1"/>
      <c r="C75" s="1"/>
      <c r="D75" s="1"/>
      <c r="E75" s="1"/>
      <c r="F75" s="1"/>
      <c r="G75" s="1"/>
      <c r="H75" s="1"/>
      <c r="I75" s="1"/>
      <c r="J75" s="1"/>
      <c r="K75" s="3" t="s">
        <v>16</v>
      </c>
      <c r="L75" s="3" t="s">
        <v>16</v>
      </c>
      <c r="M75" s="1"/>
      <c r="N75" s="1"/>
      <c r="O75" s="1"/>
      <c r="P75" s="1"/>
    </row>
    <row r="76" spans="1:16" ht="27" thickBot="1" x14ac:dyDescent="0.3">
      <c r="A76" s="1" t="s">
        <v>90</v>
      </c>
      <c r="B76" s="1"/>
      <c r="C76" s="1"/>
      <c r="D76" s="1"/>
      <c r="E76" s="1"/>
      <c r="F76" s="1"/>
      <c r="G76" s="1"/>
      <c r="H76" s="1"/>
      <c r="I76" s="1"/>
      <c r="J76" s="1"/>
      <c r="K76" s="1"/>
      <c r="L76" s="3" t="s">
        <v>16</v>
      </c>
      <c r="M76" s="1"/>
      <c r="N76" s="1"/>
      <c r="O76" s="1"/>
      <c r="P76" s="1"/>
    </row>
    <row r="77" spans="1:16" ht="27" thickBot="1" x14ac:dyDescent="0.3">
      <c r="A77" s="1" t="s">
        <v>91</v>
      </c>
      <c r="B77" s="3" t="s">
        <v>16</v>
      </c>
      <c r="C77" s="3" t="s">
        <v>16</v>
      </c>
      <c r="D77" s="3" t="s">
        <v>16</v>
      </c>
      <c r="E77" s="1"/>
      <c r="F77" s="3" t="s">
        <v>16</v>
      </c>
      <c r="G77" s="3" t="s">
        <v>16</v>
      </c>
      <c r="H77" s="3" t="s">
        <v>16</v>
      </c>
      <c r="I77" s="3" t="s">
        <v>16</v>
      </c>
      <c r="J77" s="3" t="s">
        <v>16</v>
      </c>
      <c r="K77" s="1"/>
      <c r="L77" s="1"/>
      <c r="M77" s="3" t="s">
        <v>16</v>
      </c>
      <c r="N77" s="3" t="s">
        <v>16</v>
      </c>
      <c r="O77" s="3" t="s">
        <v>16</v>
      </c>
      <c r="P77" s="3" t="s">
        <v>16</v>
      </c>
    </row>
    <row r="78" spans="1:16" ht="27" thickBot="1" x14ac:dyDescent="0.3">
      <c r="A78" s="1" t="s">
        <v>92</v>
      </c>
      <c r="B78" s="3" t="s">
        <v>16</v>
      </c>
      <c r="C78" s="1"/>
      <c r="D78" s="1"/>
      <c r="E78" s="1"/>
      <c r="F78" s="3" t="s">
        <v>16</v>
      </c>
      <c r="G78" s="3" t="s">
        <v>16</v>
      </c>
      <c r="H78" s="3" t="s">
        <v>16</v>
      </c>
      <c r="I78" s="3" t="s">
        <v>16</v>
      </c>
      <c r="J78" s="3" t="s">
        <v>16</v>
      </c>
      <c r="K78" s="1"/>
      <c r="L78" s="1"/>
      <c r="M78" s="3" t="s">
        <v>16</v>
      </c>
      <c r="N78" s="3" t="s">
        <v>16</v>
      </c>
      <c r="O78" s="3" t="s">
        <v>16</v>
      </c>
      <c r="P78" s="3" t="s">
        <v>16</v>
      </c>
    </row>
    <row r="79" spans="1:16" ht="27" thickBot="1" x14ac:dyDescent="0.3">
      <c r="A79" s="1" t="s">
        <v>93</v>
      </c>
      <c r="B79" s="1"/>
      <c r="C79" s="3" t="s">
        <v>16</v>
      </c>
      <c r="D79" s="3" t="s">
        <v>16</v>
      </c>
      <c r="E79" s="3" t="s">
        <v>16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ht="27" thickBot="1" x14ac:dyDescent="0.3">
      <c r="A80" s="1" t="s">
        <v>94</v>
      </c>
      <c r="B80" s="1"/>
      <c r="C80" s="1"/>
      <c r="D80" s="1"/>
      <c r="E80" s="1"/>
      <c r="F80" s="1"/>
      <c r="G80" s="1"/>
      <c r="H80" s="1"/>
      <c r="I80" s="3" t="s">
        <v>16</v>
      </c>
      <c r="J80" s="3" t="s">
        <v>16</v>
      </c>
      <c r="K80" s="1"/>
      <c r="L80" s="1"/>
      <c r="M80" s="1"/>
      <c r="N80" s="1"/>
      <c r="O80" s="1"/>
      <c r="P80" s="3" t="s">
        <v>16</v>
      </c>
    </row>
    <row r="81" spans="1:16" ht="27" thickBot="1" x14ac:dyDescent="0.3">
      <c r="A81" s="1" t="s">
        <v>95</v>
      </c>
      <c r="B81" s="1"/>
      <c r="C81" s="1"/>
      <c r="D81" s="1"/>
      <c r="E81" s="1"/>
      <c r="F81" s="1"/>
      <c r="G81" s="1"/>
      <c r="H81" s="1"/>
      <c r="I81" s="3" t="s">
        <v>16</v>
      </c>
      <c r="J81" s="3" t="s">
        <v>16</v>
      </c>
      <c r="K81" s="1"/>
      <c r="L81" s="1"/>
      <c r="M81" s="1"/>
      <c r="N81" s="1"/>
      <c r="O81" s="1"/>
      <c r="P81" s="3" t="s">
        <v>16</v>
      </c>
    </row>
    <row r="82" spans="1:16" ht="27" thickBot="1" x14ac:dyDescent="0.3">
      <c r="A82" s="1" t="s">
        <v>96</v>
      </c>
      <c r="B82" s="1"/>
      <c r="C82" s="1"/>
      <c r="D82" s="1"/>
      <c r="E82" s="1"/>
      <c r="F82" s="1"/>
      <c r="G82" s="3" t="s">
        <v>16</v>
      </c>
      <c r="H82" s="3" t="s">
        <v>16</v>
      </c>
      <c r="I82" s="3" t="s">
        <v>16</v>
      </c>
      <c r="J82" s="3" t="s">
        <v>16</v>
      </c>
      <c r="K82" s="1"/>
      <c r="L82" s="1"/>
      <c r="M82" s="1"/>
      <c r="N82" s="1"/>
      <c r="O82" s="1"/>
      <c r="P82" s="3" t="s">
        <v>16</v>
      </c>
    </row>
    <row r="83" spans="1:16" ht="27" thickBot="1" x14ac:dyDescent="0.3">
      <c r="A83" s="1" t="s">
        <v>97</v>
      </c>
      <c r="B83" s="1"/>
      <c r="C83" s="1"/>
      <c r="D83" s="1"/>
      <c r="E83" s="1"/>
      <c r="F83" s="3" t="s">
        <v>16</v>
      </c>
      <c r="G83" s="3" t="s">
        <v>16</v>
      </c>
      <c r="H83" s="3" t="s">
        <v>16</v>
      </c>
      <c r="I83" s="3" t="s">
        <v>16</v>
      </c>
      <c r="J83" s="3" t="s">
        <v>16</v>
      </c>
      <c r="K83" s="1"/>
      <c r="L83" s="1"/>
      <c r="M83" s="1"/>
      <c r="N83" s="1"/>
      <c r="O83" s="1"/>
      <c r="P83" s="3" t="s">
        <v>16</v>
      </c>
    </row>
    <row r="84" spans="1:16" ht="15.75" thickBot="1" x14ac:dyDescent="0.3">
      <c r="A84" s="1" t="s">
        <v>98</v>
      </c>
      <c r="B84" s="1"/>
      <c r="C84" s="3" t="s">
        <v>16</v>
      </c>
      <c r="D84" s="3" t="s">
        <v>16</v>
      </c>
      <c r="E84" s="3" t="s">
        <v>16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ht="27" thickBot="1" x14ac:dyDescent="0.3">
      <c r="A85" s="1" t="s">
        <v>99</v>
      </c>
      <c r="B85" s="1"/>
      <c r="C85" s="3" t="s">
        <v>16</v>
      </c>
      <c r="D85" s="3" t="s">
        <v>16</v>
      </c>
      <c r="E85" s="3" t="s">
        <v>16</v>
      </c>
      <c r="F85" s="1"/>
      <c r="G85" s="1"/>
      <c r="H85" s="1"/>
      <c r="I85" s="1"/>
      <c r="J85" s="1"/>
      <c r="K85" s="1"/>
      <c r="L85" s="3" t="s">
        <v>16</v>
      </c>
      <c r="M85" s="3" t="s">
        <v>16</v>
      </c>
      <c r="N85" s="1"/>
      <c r="O85" s="1"/>
      <c r="P85" s="1"/>
    </row>
    <row r="86" spans="1:16" ht="27" thickBot="1" x14ac:dyDescent="0.3">
      <c r="A86" s="1" t="s">
        <v>100</v>
      </c>
      <c r="B86" s="1"/>
      <c r="C86" s="3" t="s">
        <v>16</v>
      </c>
      <c r="D86" s="3" t="s">
        <v>16</v>
      </c>
      <c r="E86" s="3" t="s">
        <v>16</v>
      </c>
      <c r="F86" s="1"/>
      <c r="G86" s="1"/>
      <c r="H86" s="1"/>
      <c r="I86" s="1"/>
      <c r="J86" s="1"/>
      <c r="K86" s="1"/>
      <c r="L86" s="3" t="s">
        <v>16</v>
      </c>
      <c r="M86" s="3" t="s">
        <v>16</v>
      </c>
      <c r="N86" s="1"/>
      <c r="O86" s="1"/>
      <c r="P86" s="1"/>
    </row>
    <row r="87" spans="1:16" ht="27" thickBot="1" x14ac:dyDescent="0.3">
      <c r="A87" s="1" t="s">
        <v>101</v>
      </c>
      <c r="B87" s="1"/>
      <c r="C87" s="3" t="s">
        <v>16</v>
      </c>
      <c r="D87" s="3" t="s">
        <v>16</v>
      </c>
      <c r="E87" s="3" t="s">
        <v>16</v>
      </c>
      <c r="F87" s="1"/>
      <c r="G87" s="1"/>
      <c r="H87" s="1"/>
      <c r="I87" s="1"/>
      <c r="J87" s="1"/>
      <c r="K87" s="1"/>
      <c r="L87" s="3" t="s">
        <v>16</v>
      </c>
      <c r="M87" s="3" t="s">
        <v>16</v>
      </c>
      <c r="N87" s="1"/>
      <c r="O87" s="1"/>
      <c r="P87" s="1"/>
    </row>
    <row r="88" spans="1:16" ht="27" thickBot="1" x14ac:dyDescent="0.3">
      <c r="A88" s="1" t="s">
        <v>102</v>
      </c>
      <c r="B88" s="1"/>
      <c r="C88" s="3" t="s">
        <v>16</v>
      </c>
      <c r="D88" s="3" t="s">
        <v>16</v>
      </c>
      <c r="E88" s="3" t="s">
        <v>16</v>
      </c>
      <c r="F88" s="1"/>
      <c r="G88" s="1"/>
      <c r="H88" s="1"/>
      <c r="I88" s="1"/>
      <c r="J88" s="1"/>
      <c r="K88" s="1"/>
      <c r="L88" s="3" t="s">
        <v>16</v>
      </c>
      <c r="M88" s="3" t="s">
        <v>16</v>
      </c>
      <c r="N88" s="1"/>
      <c r="O88" s="1"/>
      <c r="P88" s="1"/>
    </row>
    <row r="89" spans="1:16" ht="27" thickBot="1" x14ac:dyDescent="0.3">
      <c r="A89" s="1" t="s">
        <v>103</v>
      </c>
      <c r="B89" s="3" t="s">
        <v>16</v>
      </c>
      <c r="C89" s="3" t="s">
        <v>16</v>
      </c>
      <c r="D89" s="3" t="s">
        <v>16</v>
      </c>
      <c r="E89" s="3" t="s">
        <v>16</v>
      </c>
      <c r="F89" s="3" t="s">
        <v>16</v>
      </c>
      <c r="G89" s="3" t="s">
        <v>16</v>
      </c>
      <c r="H89" s="3" t="s">
        <v>16</v>
      </c>
      <c r="I89" s="3" t="s">
        <v>16</v>
      </c>
      <c r="J89" s="3" t="s">
        <v>16</v>
      </c>
      <c r="K89" s="1"/>
      <c r="L89" s="1"/>
      <c r="M89" s="3" t="s">
        <v>16</v>
      </c>
      <c r="N89" s="3" t="s">
        <v>16</v>
      </c>
      <c r="O89" s="3" t="s">
        <v>16</v>
      </c>
      <c r="P89" s="3" t="s">
        <v>16</v>
      </c>
    </row>
    <row r="90" spans="1:16" ht="27" thickBot="1" x14ac:dyDescent="0.3">
      <c r="A90" s="1" t="s">
        <v>104</v>
      </c>
      <c r="B90" s="3" t="s">
        <v>16</v>
      </c>
      <c r="C90" s="3" t="s">
        <v>16</v>
      </c>
      <c r="D90" s="3" t="s">
        <v>16</v>
      </c>
      <c r="E90" s="3" t="s">
        <v>16</v>
      </c>
      <c r="F90" s="3" t="s">
        <v>16</v>
      </c>
      <c r="G90" s="3" t="s">
        <v>16</v>
      </c>
      <c r="H90" s="3" t="s">
        <v>16</v>
      </c>
      <c r="I90" s="3" t="s">
        <v>16</v>
      </c>
      <c r="J90" s="3" t="s">
        <v>16</v>
      </c>
      <c r="K90" s="1"/>
      <c r="L90" s="1"/>
      <c r="M90" s="3" t="s">
        <v>16</v>
      </c>
      <c r="N90" s="3" t="s">
        <v>16</v>
      </c>
      <c r="O90" s="3" t="s">
        <v>16</v>
      </c>
      <c r="P90" s="3" t="s">
        <v>16</v>
      </c>
    </row>
    <row r="91" spans="1:16" ht="27" thickBot="1" x14ac:dyDescent="0.3">
      <c r="A91" s="1" t="s">
        <v>105</v>
      </c>
      <c r="B91" s="3" t="s">
        <v>16</v>
      </c>
      <c r="C91" s="3" t="s">
        <v>16</v>
      </c>
      <c r="D91" s="3" t="s">
        <v>16</v>
      </c>
      <c r="E91" s="3" t="s">
        <v>16</v>
      </c>
      <c r="F91" s="3" t="s">
        <v>16</v>
      </c>
      <c r="G91" s="3" t="s">
        <v>16</v>
      </c>
      <c r="H91" s="3" t="s">
        <v>16</v>
      </c>
      <c r="I91" s="3" t="s">
        <v>16</v>
      </c>
      <c r="J91" s="3" t="s">
        <v>16</v>
      </c>
      <c r="K91" s="1"/>
      <c r="L91" s="1"/>
      <c r="M91" s="3" t="s">
        <v>16</v>
      </c>
      <c r="N91" s="1"/>
      <c r="O91" s="3" t="s">
        <v>16</v>
      </c>
      <c r="P91" s="3" t="s">
        <v>16</v>
      </c>
    </row>
    <row r="92" spans="1:16" ht="15.75" thickBot="1" x14ac:dyDescent="0.3">
      <c r="A92" s="1" t="s">
        <v>106</v>
      </c>
      <c r="B92" s="3" t="s">
        <v>16</v>
      </c>
      <c r="C92" s="3" t="s">
        <v>16</v>
      </c>
      <c r="D92" s="3" t="s">
        <v>16</v>
      </c>
      <c r="E92" s="3" t="s">
        <v>16</v>
      </c>
      <c r="F92" s="3" t="s">
        <v>16</v>
      </c>
      <c r="G92" s="3" t="s">
        <v>16</v>
      </c>
      <c r="H92" s="3" t="s">
        <v>16</v>
      </c>
      <c r="I92" s="3" t="s">
        <v>16</v>
      </c>
      <c r="J92" s="3" t="s">
        <v>16</v>
      </c>
      <c r="K92" s="1"/>
      <c r="L92" s="1"/>
      <c r="M92" s="3" t="s">
        <v>16</v>
      </c>
      <c r="N92" s="1"/>
      <c r="O92" s="3" t="s">
        <v>16</v>
      </c>
      <c r="P92" s="3" t="s">
        <v>16</v>
      </c>
    </row>
    <row r="93" spans="1:16" ht="15.75" thickBot="1" x14ac:dyDescent="0.3">
      <c r="A93" s="1" t="s">
        <v>107</v>
      </c>
      <c r="B93" s="1"/>
      <c r="C93" s="1"/>
      <c r="D93" s="1"/>
      <c r="E93" s="1"/>
      <c r="F93" s="1"/>
      <c r="G93" s="3" t="s">
        <v>16</v>
      </c>
      <c r="H93" s="3" t="s">
        <v>16</v>
      </c>
      <c r="I93" s="1"/>
      <c r="J93" s="1"/>
      <c r="K93" s="1"/>
      <c r="L93" s="1"/>
      <c r="M93" s="1"/>
      <c r="N93" s="1"/>
      <c r="O93" s="1"/>
      <c r="P93" s="3" t="s">
        <v>16</v>
      </c>
    </row>
    <row r="94" spans="1:16" ht="15.75" thickBot="1" x14ac:dyDescent="0.3">
      <c r="A94" s="1" t="s">
        <v>108</v>
      </c>
      <c r="B94" s="1"/>
      <c r="C94" s="1"/>
      <c r="D94" s="1"/>
      <c r="E94" s="1"/>
      <c r="F94" s="1"/>
      <c r="G94" s="3" t="s">
        <v>16</v>
      </c>
      <c r="H94" s="3" t="s">
        <v>16</v>
      </c>
      <c r="I94" s="1"/>
      <c r="J94" s="1"/>
      <c r="K94" s="1"/>
      <c r="L94" s="1"/>
      <c r="M94" s="1"/>
      <c r="N94" s="1"/>
      <c r="O94" s="1"/>
      <c r="P94" s="3" t="s">
        <v>16</v>
      </c>
    </row>
    <row r="95" spans="1:16" ht="15.75" thickBot="1" x14ac:dyDescent="0.3">
      <c r="A95" s="1" t="s">
        <v>109</v>
      </c>
      <c r="B95" s="1"/>
      <c r="C95" s="1"/>
      <c r="D95" s="1"/>
      <c r="E95" s="1"/>
      <c r="F95" s="1"/>
      <c r="G95" s="3" t="s">
        <v>16</v>
      </c>
      <c r="H95" s="3" t="s">
        <v>16</v>
      </c>
      <c r="I95" s="1"/>
      <c r="J95" s="1"/>
      <c r="K95" s="1"/>
      <c r="L95" s="1"/>
      <c r="M95" s="1"/>
      <c r="N95" s="1"/>
      <c r="O95" s="1"/>
      <c r="P95" s="3" t="s">
        <v>16</v>
      </c>
    </row>
    <row r="96" spans="1:16" ht="15.75" thickBot="1" x14ac:dyDescent="0.3">
      <c r="A96" s="1" t="s">
        <v>110</v>
      </c>
      <c r="B96" s="1"/>
      <c r="C96" s="1"/>
      <c r="D96" s="1"/>
      <c r="E96" s="1"/>
      <c r="F96" s="1"/>
      <c r="G96" s="3" t="s">
        <v>16</v>
      </c>
      <c r="H96" s="3" t="s">
        <v>16</v>
      </c>
      <c r="I96" s="1"/>
      <c r="J96" s="1"/>
      <c r="K96" s="1"/>
      <c r="L96" s="1"/>
      <c r="M96" s="1"/>
      <c r="N96" s="1"/>
      <c r="O96" s="1"/>
      <c r="P96" s="3" t="s">
        <v>16</v>
      </c>
    </row>
    <row r="97" spans="1:16" ht="15.75" thickBot="1" x14ac:dyDescent="0.3">
      <c r="A97" s="1" t="s">
        <v>111</v>
      </c>
      <c r="B97" s="1"/>
      <c r="C97" s="1"/>
      <c r="D97" s="1"/>
      <c r="E97" s="1"/>
      <c r="F97" s="1"/>
      <c r="G97" s="3" t="s">
        <v>16</v>
      </c>
      <c r="H97" s="3" t="s">
        <v>16</v>
      </c>
      <c r="I97" s="1"/>
      <c r="J97" s="1"/>
      <c r="K97" s="1"/>
      <c r="L97" s="1"/>
      <c r="M97" s="1"/>
      <c r="N97" s="1"/>
      <c r="O97" s="1"/>
      <c r="P97" s="3" t="s">
        <v>16</v>
      </c>
    </row>
    <row r="98" spans="1:16" ht="15.75" thickBot="1" x14ac:dyDescent="0.3">
      <c r="A98" s="1" t="s">
        <v>112</v>
      </c>
      <c r="B98" s="1"/>
      <c r="C98" s="1"/>
      <c r="D98" s="1"/>
      <c r="E98" s="1"/>
      <c r="F98" s="1"/>
      <c r="G98" s="3" t="s">
        <v>16</v>
      </c>
      <c r="H98" s="3" t="s">
        <v>16</v>
      </c>
      <c r="I98" s="1"/>
      <c r="J98" s="1"/>
      <c r="K98" s="1"/>
      <c r="L98" s="1"/>
      <c r="M98" s="1"/>
      <c r="N98" s="1"/>
      <c r="O98" s="1"/>
      <c r="P98" s="3" t="s">
        <v>16</v>
      </c>
    </row>
    <row r="99" spans="1:16" ht="15.75" thickBot="1" x14ac:dyDescent="0.3">
      <c r="A99" s="1" t="s">
        <v>113</v>
      </c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3" t="s">
        <v>16</v>
      </c>
      <c r="N99" s="1"/>
      <c r="O99" s="1"/>
      <c r="P99" s="1"/>
    </row>
    <row r="100" spans="1:16" ht="15.75" thickBot="1" x14ac:dyDescent="0.3">
      <c r="A100" s="1" t="s">
        <v>114</v>
      </c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3" t="s">
        <v>16</v>
      </c>
      <c r="N100" s="1"/>
      <c r="O100" s="1"/>
      <c r="P100" s="1"/>
    </row>
    <row r="101" spans="1:16" ht="15.75" thickBot="1" x14ac:dyDescent="0.3">
      <c r="A101" s="1" t="s">
        <v>115</v>
      </c>
      <c r="B101" s="1"/>
      <c r="C101" s="1"/>
      <c r="D101" s="3" t="s">
        <v>16</v>
      </c>
      <c r="E101" s="1"/>
      <c r="F101" s="1"/>
      <c r="G101" s="1"/>
      <c r="H101" s="1"/>
      <c r="I101" s="1"/>
      <c r="J101" s="1"/>
      <c r="K101" s="3" t="s">
        <v>16</v>
      </c>
      <c r="L101" s="3" t="s">
        <v>16</v>
      </c>
      <c r="M101" s="1"/>
      <c r="N101" s="1"/>
      <c r="O101" s="1"/>
      <c r="P101" s="1"/>
    </row>
    <row r="102" spans="1:16" ht="15.75" thickBot="1" x14ac:dyDescent="0.3">
      <c r="A102" s="1" t="s">
        <v>116</v>
      </c>
      <c r="B102" s="1"/>
      <c r="C102" s="1"/>
      <c r="D102" s="1"/>
      <c r="E102" s="1"/>
      <c r="F102" s="1"/>
      <c r="G102" s="1"/>
      <c r="H102" s="1"/>
      <c r="I102" s="1"/>
      <c r="J102" s="1"/>
      <c r="K102" s="3" t="s">
        <v>16</v>
      </c>
      <c r="L102" s="1"/>
      <c r="M102" s="1"/>
      <c r="N102" s="1"/>
      <c r="O102" s="1"/>
      <c r="P102" s="1"/>
    </row>
    <row r="103" spans="1:16" ht="15.75" thickBot="1" x14ac:dyDescent="0.3">
      <c r="A103" s="1" t="s">
        <v>117</v>
      </c>
      <c r="B103" s="1"/>
      <c r="C103" s="1"/>
      <c r="D103" s="1"/>
      <c r="E103" s="1"/>
      <c r="F103" s="1"/>
      <c r="G103" s="1"/>
      <c r="H103" s="1"/>
      <c r="I103" s="1"/>
      <c r="J103" s="1"/>
      <c r="K103" s="3" t="s">
        <v>16</v>
      </c>
      <c r="L103" s="1"/>
      <c r="M103" s="1"/>
      <c r="N103" s="1"/>
      <c r="O103" s="1"/>
      <c r="P103" s="1"/>
    </row>
    <row r="104" spans="1:16" ht="15.75" thickBot="1" x14ac:dyDescent="0.3">
      <c r="A104" s="1" t="s">
        <v>118</v>
      </c>
      <c r="B104" s="1"/>
      <c r="C104" s="1"/>
      <c r="D104" s="1"/>
      <c r="E104" s="1"/>
      <c r="F104" s="1"/>
      <c r="G104" s="1"/>
      <c r="H104" s="1"/>
      <c r="I104" s="1"/>
      <c r="J104" s="1"/>
      <c r="K104" s="3" t="s">
        <v>16</v>
      </c>
      <c r="L104" s="1"/>
      <c r="M104" s="1"/>
      <c r="N104" s="1"/>
      <c r="O104" s="1"/>
      <c r="P104" s="1"/>
    </row>
    <row r="105" spans="1:16" ht="15.75" thickBot="1" x14ac:dyDescent="0.3">
      <c r="A105" s="1" t="s">
        <v>119</v>
      </c>
      <c r="B105" s="1"/>
      <c r="C105" s="1"/>
      <c r="D105" s="1"/>
      <c r="E105" s="1"/>
      <c r="F105" s="1"/>
      <c r="G105" s="1"/>
      <c r="H105" s="1"/>
      <c r="I105" s="1"/>
      <c r="J105" s="1"/>
      <c r="K105" s="3" t="s">
        <v>16</v>
      </c>
      <c r="L105" s="1"/>
      <c r="M105" s="1"/>
      <c r="N105" s="1"/>
      <c r="O105" s="1"/>
      <c r="P105" s="1"/>
    </row>
    <row r="106" spans="1:16" ht="15.75" thickBot="1" x14ac:dyDescent="0.3">
      <c r="A106" s="1" t="s">
        <v>120</v>
      </c>
      <c r="B106" s="1"/>
      <c r="C106" s="1"/>
      <c r="D106" s="1"/>
      <c r="E106" s="1"/>
      <c r="F106" s="1"/>
      <c r="G106" s="1"/>
      <c r="H106" s="1"/>
      <c r="I106" s="1"/>
      <c r="J106" s="1"/>
      <c r="K106" s="3" t="s">
        <v>16</v>
      </c>
      <c r="L106" s="1"/>
      <c r="M106" s="1"/>
      <c r="N106" s="1"/>
      <c r="O106" s="1"/>
      <c r="P106" s="1"/>
    </row>
    <row r="107" spans="1:16" ht="15.75" thickBot="1" x14ac:dyDescent="0.3">
      <c r="A107" s="1" t="s">
        <v>121</v>
      </c>
      <c r="B107" s="1"/>
      <c r="C107" s="3" t="s">
        <v>16</v>
      </c>
      <c r="D107" s="3" t="s">
        <v>16</v>
      </c>
      <c r="E107" s="3" t="s">
        <v>16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</row>
    <row r="108" spans="1:16" ht="15.75" thickBot="1" x14ac:dyDescent="0.3">
      <c r="A108" s="1" t="s">
        <v>122</v>
      </c>
      <c r="B108" s="1"/>
      <c r="C108" s="1"/>
      <c r="D108" s="1"/>
      <c r="E108" s="1"/>
      <c r="F108" s="1"/>
      <c r="G108" s="1"/>
      <c r="H108" s="1"/>
      <c r="I108" s="3" t="s">
        <v>16</v>
      </c>
      <c r="J108" s="3" t="s">
        <v>16</v>
      </c>
      <c r="K108" s="1"/>
      <c r="L108" s="1"/>
      <c r="M108" s="1"/>
      <c r="N108" s="1"/>
      <c r="O108" s="1"/>
      <c r="P108" s="1"/>
    </row>
    <row r="109" spans="1:16" ht="15.75" thickBot="1" x14ac:dyDescent="0.3">
      <c r="A109" s="1" t="s">
        <v>123</v>
      </c>
      <c r="B109" s="1"/>
      <c r="C109" s="1"/>
      <c r="D109" s="1"/>
      <c r="E109" s="1"/>
      <c r="F109" s="1"/>
      <c r="G109" s="1"/>
      <c r="H109" s="1"/>
      <c r="I109" s="3" t="s">
        <v>16</v>
      </c>
      <c r="J109" s="3" t="s">
        <v>16</v>
      </c>
      <c r="K109" s="1"/>
      <c r="L109" s="1"/>
      <c r="M109" s="1"/>
      <c r="N109" s="1"/>
      <c r="O109" s="1"/>
      <c r="P109" s="1"/>
    </row>
    <row r="110" spans="1:16" ht="15.75" thickBot="1" x14ac:dyDescent="0.3">
      <c r="A110" s="1" t="s">
        <v>124</v>
      </c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" t="s">
        <v>16</v>
      </c>
      <c r="O110" s="1"/>
      <c r="P110" s="1"/>
    </row>
    <row r="111" spans="1:16" ht="15.75" thickBot="1" x14ac:dyDescent="0.3">
      <c r="A111" s="1" t="s">
        <v>125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3" t="s">
        <v>16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F0127-E082-4381-BB13-6381D2F93969}">
  <dimension ref="A1:F15"/>
  <sheetViews>
    <sheetView workbookViewId="0">
      <selection activeCell="K9" sqref="K9"/>
    </sheetView>
  </sheetViews>
  <sheetFormatPr defaultRowHeight="15" x14ac:dyDescent="0.25"/>
  <cols>
    <col min="1" max="1" width="9.140625" customWidth="1"/>
  </cols>
  <sheetData>
    <row r="1" spans="1:6" ht="27" thickBot="1" x14ac:dyDescent="0.3">
      <c r="A1" s="1" t="s">
        <v>0</v>
      </c>
      <c r="B1" s="4">
        <v>2</v>
      </c>
      <c r="F1" t="s">
        <v>136</v>
      </c>
    </row>
    <row r="2" spans="1:6" ht="15.75" thickBot="1" x14ac:dyDescent="0.3">
      <c r="A2" s="1" t="s">
        <v>1</v>
      </c>
      <c r="B2" s="4">
        <v>3</v>
      </c>
    </row>
    <row r="3" spans="1:6" ht="27" thickBot="1" x14ac:dyDescent="0.3">
      <c r="A3" s="1" t="s">
        <v>2</v>
      </c>
      <c r="B3" s="4">
        <v>4</v>
      </c>
    </row>
    <row r="4" spans="1:6" ht="39.75" thickBot="1" x14ac:dyDescent="0.3">
      <c r="A4" s="1" t="s">
        <v>126</v>
      </c>
      <c r="B4" s="4">
        <v>5</v>
      </c>
    </row>
    <row r="5" spans="1:6" ht="27" thickBot="1" x14ac:dyDescent="0.3">
      <c r="A5" s="1" t="s">
        <v>4</v>
      </c>
      <c r="B5" s="4">
        <v>6</v>
      </c>
    </row>
    <row r="6" spans="1:6" ht="27" thickBot="1" x14ac:dyDescent="0.3">
      <c r="A6" s="1" t="s">
        <v>5</v>
      </c>
      <c r="B6" s="4">
        <v>7</v>
      </c>
    </row>
    <row r="7" spans="1:6" ht="39.75" thickBot="1" x14ac:dyDescent="0.3">
      <c r="A7" s="1" t="s">
        <v>6</v>
      </c>
      <c r="B7" s="4">
        <v>8</v>
      </c>
    </row>
    <row r="8" spans="1:6" ht="52.5" thickBot="1" x14ac:dyDescent="0.3">
      <c r="A8" s="1" t="s">
        <v>7</v>
      </c>
      <c r="B8" s="4">
        <v>9</v>
      </c>
    </row>
    <row r="9" spans="1:6" ht="39.75" thickBot="1" x14ac:dyDescent="0.3">
      <c r="A9" s="1" t="s">
        <v>8</v>
      </c>
      <c r="B9" s="4">
        <v>10</v>
      </c>
    </row>
    <row r="10" spans="1:6" ht="52.5" thickBot="1" x14ac:dyDescent="0.3">
      <c r="A10" s="1" t="s">
        <v>9</v>
      </c>
      <c r="B10" s="4">
        <v>11</v>
      </c>
    </row>
    <row r="11" spans="1:6" ht="39.75" thickBot="1" x14ac:dyDescent="0.3">
      <c r="A11" s="1" t="s">
        <v>10</v>
      </c>
      <c r="B11" s="4">
        <v>12</v>
      </c>
    </row>
    <row r="12" spans="1:6" ht="15.75" thickBot="1" x14ac:dyDescent="0.3">
      <c r="A12" s="1" t="s">
        <v>11</v>
      </c>
      <c r="B12" s="4">
        <v>13</v>
      </c>
    </row>
    <row r="13" spans="1:6" ht="27" thickBot="1" x14ac:dyDescent="0.3">
      <c r="A13" s="1" t="s">
        <v>127</v>
      </c>
      <c r="B13" s="4">
        <v>14</v>
      </c>
    </row>
    <row r="14" spans="1:6" ht="39.75" thickBot="1" x14ac:dyDescent="0.3">
      <c r="A14" s="1" t="s">
        <v>13</v>
      </c>
      <c r="B14" s="4">
        <v>15</v>
      </c>
    </row>
    <row r="15" spans="1:6" ht="39.75" thickBot="1" x14ac:dyDescent="0.3">
      <c r="A15" s="1" t="s">
        <v>14</v>
      </c>
      <c r="B15" s="4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Alternative Route Tool</vt:lpstr>
      <vt:lpstr>Course Overlap Table</vt:lpstr>
      <vt:lpstr>Index Mapping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D. Alfaro</dc:creator>
  <cp:lastModifiedBy>Jacob D. Alfaro</cp:lastModifiedBy>
  <dcterms:created xsi:type="dcterms:W3CDTF">2025-09-25T23:34:13Z</dcterms:created>
  <dcterms:modified xsi:type="dcterms:W3CDTF">2025-09-26T18:25:33Z</dcterms:modified>
</cp:coreProperties>
</file>