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grees (ERSD)\"/>
    </mc:Choice>
  </mc:AlternateContent>
  <bookViews>
    <workbookView xWindow="0" yWindow="0" windowWidth="23290" windowHeight="10250"/>
  </bookViews>
  <sheets>
    <sheet name="CY 2018-19" sheetId="7" r:id="rId1"/>
    <sheet name="CY 2017-18" sheetId="6" r:id="rId2"/>
    <sheet name="CY 2016-17" sheetId="5" r:id="rId3"/>
    <sheet name="CY 2015-16" sheetId="4" r:id="rId4"/>
    <sheet name="CY 2014-15" sheetId="3" r:id="rId5"/>
    <sheet name="CY 2013-14" sheetId="1" r:id="rId6"/>
    <sheet name="CY 2012-13" sheetId="2" r:id="rId7"/>
  </sheets>
  <definedNames>
    <definedName name="_xlnm.Print_Titles" localSheetId="6">'CY 2012-13'!$1:$5</definedName>
    <definedName name="_xlnm.Print_Titles" localSheetId="5">'CY 2013-14'!$1:$5</definedName>
    <definedName name="_xlnm.Print_Titles" localSheetId="4">'CY 2014-15'!$1:$6</definedName>
    <definedName name="_xlnm.Print_Titles" localSheetId="3">'CY 2015-16'!$1:$6</definedName>
    <definedName name="_xlnm.Print_Titles" localSheetId="2">'CY 2016-17'!$1:$6</definedName>
    <definedName name="_xlnm.Print_Titles" localSheetId="1">'CY 2017-18'!$1:$6</definedName>
    <definedName name="_xlnm.Print_Titles" localSheetId="0">'CY 2018-19'!$1:$6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7" l="1"/>
  <c r="G14" i="7"/>
  <c r="F126" i="7"/>
  <c r="E126" i="7"/>
  <c r="D126" i="7"/>
  <c r="G125" i="7"/>
  <c r="G124" i="7"/>
  <c r="G123" i="7"/>
  <c r="G122" i="7"/>
  <c r="G121" i="7"/>
  <c r="F120" i="7"/>
  <c r="F127" i="7" s="1"/>
  <c r="E120" i="7"/>
  <c r="D120" i="7"/>
  <c r="D127" i="7" s="1"/>
  <c r="G119" i="7"/>
  <c r="G118" i="7"/>
  <c r="G117" i="7"/>
  <c r="G116" i="7"/>
  <c r="G115" i="7"/>
  <c r="G114" i="7"/>
  <c r="G113" i="7"/>
  <c r="G112" i="7"/>
  <c r="G111" i="7"/>
  <c r="G110" i="7"/>
  <c r="F108" i="7"/>
  <c r="E108" i="7"/>
  <c r="D108" i="7"/>
  <c r="G107" i="7"/>
  <c r="G106" i="7"/>
  <c r="G105" i="7"/>
  <c r="G104" i="7"/>
  <c r="G103" i="7"/>
  <c r="F102" i="7"/>
  <c r="E102" i="7"/>
  <c r="E109" i="7" s="1"/>
  <c r="D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F86" i="7"/>
  <c r="F87" i="7" s="1"/>
  <c r="E86" i="7"/>
  <c r="E87" i="7" s="1"/>
  <c r="D86" i="7"/>
  <c r="D87" i="7" s="1"/>
  <c r="G85" i="7"/>
  <c r="G86" i="7" s="1"/>
  <c r="G87" i="7" s="1"/>
  <c r="F83" i="7"/>
  <c r="F84" i="7" s="1"/>
  <c r="E83" i="7"/>
  <c r="E84" i="7" s="1"/>
  <c r="D83" i="7"/>
  <c r="D84" i="7" s="1"/>
  <c r="G82" i="7"/>
  <c r="G81" i="7"/>
  <c r="G80" i="7"/>
  <c r="G79" i="7"/>
  <c r="G78" i="7"/>
  <c r="F76" i="7"/>
  <c r="E76" i="7"/>
  <c r="D76" i="7"/>
  <c r="G75" i="7"/>
  <c r="G74" i="7"/>
  <c r="G73" i="7"/>
  <c r="G72" i="7"/>
  <c r="F71" i="7"/>
  <c r="E71" i="7"/>
  <c r="D71" i="7"/>
  <c r="G70" i="7"/>
  <c r="G69" i="7"/>
  <c r="G67" i="7"/>
  <c r="G66" i="7"/>
  <c r="G65" i="7"/>
  <c r="F63" i="7"/>
  <c r="E63" i="7"/>
  <c r="D63" i="7"/>
  <c r="G62" i="7"/>
  <c r="G61" i="7"/>
  <c r="G60" i="7"/>
  <c r="G59" i="7"/>
  <c r="G58" i="7"/>
  <c r="F57" i="7"/>
  <c r="F64" i="7" s="1"/>
  <c r="E57" i="7"/>
  <c r="D57" i="7"/>
  <c r="D64" i="7" s="1"/>
  <c r="G56" i="7"/>
  <c r="G55" i="7"/>
  <c r="G54" i="7"/>
  <c r="G52" i="7"/>
  <c r="G50" i="7"/>
  <c r="G49" i="7"/>
  <c r="G47" i="7"/>
  <c r="G46" i="7"/>
  <c r="G45" i="7"/>
  <c r="G44" i="7"/>
  <c r="G43" i="7"/>
  <c r="F41" i="7"/>
  <c r="F130" i="7" s="1"/>
  <c r="E41" i="7"/>
  <c r="E130" i="7" s="1"/>
  <c r="D41" i="7"/>
  <c r="D130" i="7" s="1"/>
  <c r="G40" i="7"/>
  <c r="G41" i="7" s="1"/>
  <c r="F39" i="7"/>
  <c r="E39" i="7"/>
  <c r="D39" i="7"/>
  <c r="G38" i="7"/>
  <c r="G39" i="7" s="1"/>
  <c r="F37" i="7"/>
  <c r="E37" i="7"/>
  <c r="D37" i="7"/>
  <c r="D42" i="7" s="1"/>
  <c r="G36" i="7"/>
  <c r="G35" i="7"/>
  <c r="G34" i="7"/>
  <c r="F32" i="7"/>
  <c r="E32" i="7"/>
  <c r="D32" i="7"/>
  <c r="G31" i="7"/>
  <c r="G30" i="7"/>
  <c r="G29" i="7"/>
  <c r="F28" i="7"/>
  <c r="E28" i="7"/>
  <c r="D28" i="7"/>
  <c r="G27" i="7"/>
  <c r="G26" i="7"/>
  <c r="G25" i="7"/>
  <c r="G24" i="7"/>
  <c r="G23" i="7"/>
  <c r="G22" i="7"/>
  <c r="G21" i="7"/>
  <c r="G20" i="7"/>
  <c r="F18" i="7"/>
  <c r="E18" i="7"/>
  <c r="D18" i="7"/>
  <c r="G17" i="7"/>
  <c r="G18" i="7" s="1"/>
  <c r="F16" i="7"/>
  <c r="F128" i="7" s="1"/>
  <c r="E16" i="7"/>
  <c r="E19" i="7" s="1"/>
  <c r="D16" i="7"/>
  <c r="D128" i="7" s="1"/>
  <c r="G15" i="7"/>
  <c r="G13" i="7"/>
  <c r="G12" i="7"/>
  <c r="G11" i="7"/>
  <c r="G10" i="7"/>
  <c r="G9" i="7"/>
  <c r="G8" i="7"/>
  <c r="G7" i="7"/>
  <c r="E128" i="7" l="1"/>
  <c r="F42" i="7"/>
  <c r="D33" i="7"/>
  <c r="G108" i="7"/>
  <c r="G76" i="7"/>
  <c r="D77" i="7"/>
  <c r="G37" i="7"/>
  <c r="G42" i="7" s="1"/>
  <c r="G32" i="7"/>
  <c r="F77" i="7"/>
  <c r="F19" i="7"/>
  <c r="E64" i="7"/>
  <c r="G28" i="7"/>
  <c r="D109" i="7"/>
  <c r="G120" i="7"/>
  <c r="G126" i="7"/>
  <c r="G16" i="7"/>
  <c r="D19" i="7"/>
  <c r="E33" i="7"/>
  <c r="G57" i="7"/>
  <c r="G63" i="7"/>
  <c r="E77" i="7"/>
  <c r="G83" i="7"/>
  <c r="G84" i="7" s="1"/>
  <c r="E129" i="7"/>
  <c r="F33" i="7"/>
  <c r="E42" i="7"/>
  <c r="G130" i="7"/>
  <c r="G71" i="7"/>
  <c r="G102" i="7"/>
  <c r="F109" i="7"/>
  <c r="E127" i="7"/>
  <c r="F129" i="7"/>
  <c r="D129" i="7"/>
  <c r="H34" i="6"/>
  <c r="G27" i="6"/>
  <c r="G126" i="6"/>
  <c r="G127" i="6" s="1"/>
  <c r="F126" i="6"/>
  <c r="F127" i="6" s="1"/>
  <c r="E126" i="6"/>
  <c r="E127" i="6" s="1"/>
  <c r="D126" i="6"/>
  <c r="D127" i="6" s="1"/>
  <c r="H125" i="6"/>
  <c r="H126" i="6" s="1"/>
  <c r="H127" i="6" s="1"/>
  <c r="G123" i="6"/>
  <c r="F123" i="6"/>
  <c r="E123" i="6"/>
  <c r="D123" i="6"/>
  <c r="H122" i="6"/>
  <c r="H121" i="6"/>
  <c r="H120" i="6"/>
  <c r="H119" i="6"/>
  <c r="H118" i="6"/>
  <c r="G117" i="6"/>
  <c r="F117" i="6"/>
  <c r="E117" i="6"/>
  <c r="D117" i="6"/>
  <c r="H116" i="6"/>
  <c r="H115" i="6"/>
  <c r="H114" i="6"/>
  <c r="H113" i="6"/>
  <c r="H112" i="6"/>
  <c r="H111" i="6"/>
  <c r="H110" i="6"/>
  <c r="H109" i="6"/>
  <c r="H108" i="6"/>
  <c r="H107" i="6"/>
  <c r="G105" i="6"/>
  <c r="F105" i="6"/>
  <c r="E105" i="6"/>
  <c r="D105" i="6"/>
  <c r="H104" i="6"/>
  <c r="H103" i="6"/>
  <c r="H102" i="6"/>
  <c r="H101" i="6"/>
  <c r="H100" i="6"/>
  <c r="G99" i="6"/>
  <c r="F99" i="6"/>
  <c r="E99" i="6"/>
  <c r="D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G83" i="6"/>
  <c r="G84" i="6" s="1"/>
  <c r="F83" i="6"/>
  <c r="F84" i="6" s="1"/>
  <c r="E83" i="6"/>
  <c r="E84" i="6" s="1"/>
  <c r="D83" i="6"/>
  <c r="D84" i="6" s="1"/>
  <c r="H82" i="6"/>
  <c r="H83" i="6" s="1"/>
  <c r="H84" i="6" s="1"/>
  <c r="G80" i="6"/>
  <c r="G81" i="6" s="1"/>
  <c r="F80" i="6"/>
  <c r="F81" i="6" s="1"/>
  <c r="E80" i="6"/>
  <c r="E81" i="6" s="1"/>
  <c r="D80" i="6"/>
  <c r="D81" i="6" s="1"/>
  <c r="H79" i="6"/>
  <c r="H78" i="6"/>
  <c r="H77" i="6"/>
  <c r="H76" i="6"/>
  <c r="H75" i="6"/>
  <c r="H74" i="6"/>
  <c r="G72" i="6"/>
  <c r="F72" i="6"/>
  <c r="E72" i="6"/>
  <c r="D72" i="6"/>
  <c r="H71" i="6"/>
  <c r="H70" i="6"/>
  <c r="H69" i="6"/>
  <c r="H68" i="6"/>
  <c r="G67" i="6"/>
  <c r="G73" i="6" s="1"/>
  <c r="F67" i="6"/>
  <c r="F73" i="6" s="1"/>
  <c r="E67" i="6"/>
  <c r="E73" i="6" s="1"/>
  <c r="D67" i="6"/>
  <c r="H66" i="6"/>
  <c r="H65" i="6"/>
  <c r="H64" i="6"/>
  <c r="H63" i="6"/>
  <c r="H62" i="6"/>
  <c r="H61" i="6"/>
  <c r="G59" i="6"/>
  <c r="F59" i="6"/>
  <c r="E59" i="6"/>
  <c r="D59" i="6"/>
  <c r="H58" i="6"/>
  <c r="H57" i="6"/>
  <c r="H56" i="6"/>
  <c r="H55" i="6"/>
  <c r="H54" i="6"/>
  <c r="G53" i="6"/>
  <c r="F53" i="6"/>
  <c r="E53" i="6"/>
  <c r="D53" i="6"/>
  <c r="D60" i="6" s="1"/>
  <c r="H52" i="6"/>
  <c r="H51" i="6"/>
  <c r="H50" i="6"/>
  <c r="H49" i="6"/>
  <c r="H48" i="6"/>
  <c r="H47" i="6"/>
  <c r="H46" i="6"/>
  <c r="H45" i="6"/>
  <c r="H44" i="6"/>
  <c r="H43" i="6"/>
  <c r="H42" i="6"/>
  <c r="G40" i="6"/>
  <c r="G130" i="6" s="1"/>
  <c r="F40" i="6"/>
  <c r="F130" i="6" s="1"/>
  <c r="E40" i="6"/>
  <c r="E130" i="6" s="1"/>
  <c r="D40" i="6"/>
  <c r="D130" i="6" s="1"/>
  <c r="H39" i="6"/>
  <c r="H40" i="6" s="1"/>
  <c r="G38" i="6"/>
  <c r="F38" i="6"/>
  <c r="E38" i="6"/>
  <c r="D38" i="6"/>
  <c r="H37" i="6"/>
  <c r="H38" i="6" s="1"/>
  <c r="G36" i="6"/>
  <c r="F36" i="6"/>
  <c r="E36" i="6"/>
  <c r="D36" i="6"/>
  <c r="H35" i="6"/>
  <c r="H33" i="6"/>
  <c r="G31" i="6"/>
  <c r="F31" i="6"/>
  <c r="E31" i="6"/>
  <c r="D31" i="6"/>
  <c r="H30" i="6"/>
  <c r="H29" i="6"/>
  <c r="H28" i="6"/>
  <c r="F27" i="6"/>
  <c r="E27" i="6"/>
  <c r="D27" i="6"/>
  <c r="H26" i="6"/>
  <c r="H25" i="6"/>
  <c r="H24" i="6"/>
  <c r="H23" i="6"/>
  <c r="H22" i="6"/>
  <c r="H21" i="6"/>
  <c r="H20" i="6"/>
  <c r="H19" i="6"/>
  <c r="G17" i="6"/>
  <c r="F17" i="6"/>
  <c r="E17" i="6"/>
  <c r="D17" i="6"/>
  <c r="H16" i="6"/>
  <c r="H17" i="6" s="1"/>
  <c r="G15" i="6"/>
  <c r="F15" i="6"/>
  <c r="E15" i="6"/>
  <c r="D15" i="6"/>
  <c r="H14" i="6"/>
  <c r="H13" i="6"/>
  <c r="H12" i="6"/>
  <c r="H11" i="6"/>
  <c r="H10" i="6"/>
  <c r="H9" i="6"/>
  <c r="H8" i="6"/>
  <c r="H7" i="6"/>
  <c r="G19" i="7" l="1"/>
  <c r="G128" i="7"/>
  <c r="F106" i="6"/>
  <c r="G77" i="7"/>
  <c r="G127" i="7"/>
  <c r="G109" i="7"/>
  <c r="F131" i="7"/>
  <c r="G33" i="7"/>
  <c r="E131" i="7"/>
  <c r="G64" i="7"/>
  <c r="D131" i="7"/>
  <c r="G129" i="7"/>
  <c r="G32" i="6"/>
  <c r="G124" i="6"/>
  <c r="H31" i="6"/>
  <c r="F128" i="6"/>
  <c r="D41" i="6"/>
  <c r="H123" i="6"/>
  <c r="F41" i="6"/>
  <c r="F124" i="6"/>
  <c r="H99" i="6"/>
  <c r="H67" i="6"/>
  <c r="G60" i="6"/>
  <c r="E60" i="6"/>
  <c r="G41" i="6"/>
  <c r="H36" i="6"/>
  <c r="E129" i="6"/>
  <c r="E32" i="6"/>
  <c r="D18" i="6"/>
  <c r="H41" i="6"/>
  <c r="F18" i="6"/>
  <c r="F32" i="6"/>
  <c r="H130" i="6"/>
  <c r="H53" i="6"/>
  <c r="F60" i="6"/>
  <c r="H80" i="6"/>
  <c r="H81" i="6" s="1"/>
  <c r="H117" i="6"/>
  <c r="H59" i="6"/>
  <c r="H72" i="6"/>
  <c r="D73" i="6"/>
  <c r="H105" i="6"/>
  <c r="G106" i="6"/>
  <c r="D124" i="6"/>
  <c r="E128" i="6"/>
  <c r="D129" i="6"/>
  <c r="H27" i="6"/>
  <c r="D32" i="6"/>
  <c r="E41" i="6"/>
  <c r="E106" i="6"/>
  <c r="D106" i="6"/>
  <c r="E124" i="6"/>
  <c r="H15" i="6"/>
  <c r="H18" i="6" s="1"/>
  <c r="G18" i="6"/>
  <c r="E18" i="6"/>
  <c r="G128" i="6"/>
  <c r="F129" i="6"/>
  <c r="D128" i="6"/>
  <c r="G129" i="6"/>
  <c r="H95" i="5"/>
  <c r="H78" i="5"/>
  <c r="G53" i="5"/>
  <c r="E128" i="5"/>
  <c r="G127" i="5"/>
  <c r="G128" i="5" s="1"/>
  <c r="F127" i="5"/>
  <c r="F128" i="5" s="1"/>
  <c r="E127" i="5"/>
  <c r="D127" i="5"/>
  <c r="D128" i="5" s="1"/>
  <c r="H126" i="5"/>
  <c r="H127" i="5" s="1"/>
  <c r="H128" i="5" s="1"/>
  <c r="G124" i="5"/>
  <c r="F124" i="5"/>
  <c r="E124" i="5"/>
  <c r="D124" i="5"/>
  <c r="H123" i="5"/>
  <c r="H122" i="5"/>
  <c r="H121" i="5"/>
  <c r="H120" i="5"/>
  <c r="H119" i="5"/>
  <c r="H118" i="5"/>
  <c r="G117" i="5"/>
  <c r="F117" i="5"/>
  <c r="E117" i="5"/>
  <c r="D117" i="5"/>
  <c r="H116" i="5"/>
  <c r="H115" i="5"/>
  <c r="H114" i="5"/>
  <c r="H113" i="5"/>
  <c r="H112" i="5"/>
  <c r="H111" i="5"/>
  <c r="H110" i="5"/>
  <c r="H109" i="5"/>
  <c r="H108" i="5"/>
  <c r="H107" i="5"/>
  <c r="G105" i="5"/>
  <c r="F105" i="5"/>
  <c r="E105" i="5"/>
  <c r="D105" i="5"/>
  <c r="H104" i="5"/>
  <c r="H103" i="5"/>
  <c r="H102" i="5"/>
  <c r="H101" i="5"/>
  <c r="H100" i="5"/>
  <c r="G99" i="5"/>
  <c r="G106" i="5" s="1"/>
  <c r="F99" i="5"/>
  <c r="E99" i="5"/>
  <c r="D99" i="5"/>
  <c r="D106" i="5" s="1"/>
  <c r="H98" i="5"/>
  <c r="H97" i="5"/>
  <c r="H96" i="5"/>
  <c r="H94" i="5"/>
  <c r="H93" i="5"/>
  <c r="H92" i="5"/>
  <c r="H91" i="5"/>
  <c r="H90" i="5"/>
  <c r="H89" i="5"/>
  <c r="H88" i="5"/>
  <c r="H87" i="5"/>
  <c r="H86" i="5"/>
  <c r="H85" i="5"/>
  <c r="G83" i="5"/>
  <c r="G84" i="5" s="1"/>
  <c r="F83" i="5"/>
  <c r="F84" i="5" s="1"/>
  <c r="E83" i="5"/>
  <c r="E84" i="5" s="1"/>
  <c r="D83" i="5"/>
  <c r="D84" i="5" s="1"/>
  <c r="H82" i="5"/>
  <c r="H83" i="5" s="1"/>
  <c r="H84" i="5" s="1"/>
  <c r="G80" i="5"/>
  <c r="G81" i="5" s="1"/>
  <c r="F80" i="5"/>
  <c r="F81" i="5" s="1"/>
  <c r="E80" i="5"/>
  <c r="E81" i="5" s="1"/>
  <c r="D80" i="5"/>
  <c r="D81" i="5" s="1"/>
  <c r="H79" i="5"/>
  <c r="H77" i="5"/>
  <c r="H76" i="5"/>
  <c r="H75" i="5"/>
  <c r="H74" i="5"/>
  <c r="G72" i="5"/>
  <c r="F72" i="5"/>
  <c r="E72" i="5"/>
  <c r="D72" i="5"/>
  <c r="H71" i="5"/>
  <c r="H70" i="5"/>
  <c r="H69" i="5"/>
  <c r="H68" i="5"/>
  <c r="G67" i="5"/>
  <c r="G73" i="5" s="1"/>
  <c r="F67" i="5"/>
  <c r="F73" i="5" s="1"/>
  <c r="E67" i="5"/>
  <c r="E73" i="5" s="1"/>
  <c r="D67" i="5"/>
  <c r="H66" i="5"/>
  <c r="H65" i="5"/>
  <c r="H64" i="5"/>
  <c r="H63" i="5"/>
  <c r="H62" i="5"/>
  <c r="H61" i="5"/>
  <c r="G59" i="5"/>
  <c r="G60" i="5" s="1"/>
  <c r="F59" i="5"/>
  <c r="E59" i="5"/>
  <c r="D59" i="5"/>
  <c r="H58" i="5"/>
  <c r="H57" i="5"/>
  <c r="H56" i="5"/>
  <c r="H55" i="5"/>
  <c r="H54" i="5"/>
  <c r="F53" i="5"/>
  <c r="E53" i="5"/>
  <c r="D53" i="5"/>
  <c r="H52" i="5"/>
  <c r="H51" i="5"/>
  <c r="H50" i="5"/>
  <c r="H49" i="5"/>
  <c r="H48" i="5"/>
  <c r="H47" i="5"/>
  <c r="H46" i="5"/>
  <c r="H45" i="5"/>
  <c r="H44" i="5"/>
  <c r="H43" i="5"/>
  <c r="H42" i="5"/>
  <c r="G40" i="5"/>
  <c r="G131" i="5" s="1"/>
  <c r="F40" i="5"/>
  <c r="F131" i="5" s="1"/>
  <c r="E40" i="5"/>
  <c r="E131" i="5" s="1"/>
  <c r="D40" i="5"/>
  <c r="D131" i="5" s="1"/>
  <c r="H39" i="5"/>
  <c r="H40" i="5" s="1"/>
  <c r="G38" i="5"/>
  <c r="F38" i="5"/>
  <c r="E38" i="5"/>
  <c r="D38" i="5"/>
  <c r="H37" i="5"/>
  <c r="H38" i="5" s="1"/>
  <c r="G36" i="5"/>
  <c r="F36" i="5"/>
  <c r="E36" i="5"/>
  <c r="D36" i="5"/>
  <c r="H35" i="5"/>
  <c r="H34" i="5"/>
  <c r="G32" i="5"/>
  <c r="F32" i="5"/>
  <c r="E32" i="5"/>
  <c r="D32" i="5"/>
  <c r="H31" i="5"/>
  <c r="H30" i="5"/>
  <c r="H29" i="5"/>
  <c r="G28" i="5"/>
  <c r="F28" i="5"/>
  <c r="E28" i="5"/>
  <c r="D28" i="5"/>
  <c r="H27" i="5"/>
  <c r="H26" i="5"/>
  <c r="H25" i="5"/>
  <c r="H24" i="5"/>
  <c r="H23" i="5"/>
  <c r="H22" i="5"/>
  <c r="H21" i="5"/>
  <c r="H20" i="5"/>
  <c r="G18" i="5"/>
  <c r="F18" i="5"/>
  <c r="E18" i="5"/>
  <c r="D18" i="5"/>
  <c r="H17" i="5"/>
  <c r="H18" i="5" s="1"/>
  <c r="G16" i="5"/>
  <c r="F16" i="5"/>
  <c r="E16" i="5"/>
  <c r="D16" i="5"/>
  <c r="D19" i="5" s="1"/>
  <c r="H15" i="5"/>
  <c r="H14" i="5"/>
  <c r="H13" i="5"/>
  <c r="H12" i="5"/>
  <c r="H11" i="5"/>
  <c r="H10" i="5"/>
  <c r="H9" i="5"/>
  <c r="H8" i="5"/>
  <c r="H7" i="5"/>
  <c r="D41" i="5" l="1"/>
  <c r="H80" i="5"/>
  <c r="E41" i="5"/>
  <c r="G131" i="7"/>
  <c r="H32" i="6"/>
  <c r="H124" i="6"/>
  <c r="H106" i="6"/>
  <c r="H73" i="6"/>
  <c r="G131" i="6"/>
  <c r="H60" i="6"/>
  <c r="E131" i="6"/>
  <c r="H129" i="6"/>
  <c r="F131" i="6"/>
  <c r="H128" i="6"/>
  <c r="D131" i="6"/>
  <c r="G125" i="5"/>
  <c r="D125" i="5"/>
  <c r="H124" i="5"/>
  <c r="E125" i="5"/>
  <c r="G41" i="5"/>
  <c r="F125" i="5"/>
  <c r="H117" i="5"/>
  <c r="H125" i="5" s="1"/>
  <c r="H99" i="5"/>
  <c r="F106" i="5"/>
  <c r="H105" i="5"/>
  <c r="E106" i="5"/>
  <c r="H81" i="5"/>
  <c r="H72" i="5"/>
  <c r="H67" i="5"/>
  <c r="D73" i="5"/>
  <c r="E129" i="5"/>
  <c r="E60" i="5"/>
  <c r="D60" i="5"/>
  <c r="H59" i="5"/>
  <c r="H53" i="5"/>
  <c r="F60" i="5"/>
  <c r="F41" i="5"/>
  <c r="H131" i="5"/>
  <c r="H36" i="5"/>
  <c r="H41" i="5" s="1"/>
  <c r="G129" i="5"/>
  <c r="H32" i="5"/>
  <c r="E33" i="5"/>
  <c r="F130" i="5"/>
  <c r="F33" i="5"/>
  <c r="G130" i="5"/>
  <c r="G33" i="5"/>
  <c r="D33" i="5"/>
  <c r="H28" i="5"/>
  <c r="F129" i="5"/>
  <c r="D130" i="5"/>
  <c r="E130" i="5"/>
  <c r="H16" i="5"/>
  <c r="H19" i="5" s="1"/>
  <c r="G19" i="5"/>
  <c r="E19" i="5"/>
  <c r="D129" i="5"/>
  <c r="F19" i="5"/>
  <c r="F130" i="4"/>
  <c r="G38" i="4"/>
  <c r="F38" i="4"/>
  <c r="E38" i="4"/>
  <c r="D38" i="4"/>
  <c r="H37" i="4"/>
  <c r="H38" i="4" s="1"/>
  <c r="E79" i="4"/>
  <c r="E80" i="4" s="1"/>
  <c r="F79" i="4"/>
  <c r="F80" i="4" s="1"/>
  <c r="G79" i="4"/>
  <c r="D79" i="4"/>
  <c r="D80" i="4" s="1"/>
  <c r="D123" i="4"/>
  <c r="H119" i="4"/>
  <c r="H75" i="4"/>
  <c r="H31" i="4"/>
  <c r="H30" i="4"/>
  <c r="D97" i="4"/>
  <c r="E16" i="4"/>
  <c r="F16" i="4"/>
  <c r="G16" i="4"/>
  <c r="G19" i="4" s="1"/>
  <c r="G126" i="4"/>
  <c r="G127" i="4" s="1"/>
  <c r="F126" i="4"/>
  <c r="F127" i="4" s="1"/>
  <c r="E126" i="4"/>
  <c r="E127" i="4" s="1"/>
  <c r="D126" i="4"/>
  <c r="D127" i="4" s="1"/>
  <c r="H125" i="4"/>
  <c r="H126" i="4" s="1"/>
  <c r="H127" i="4" s="1"/>
  <c r="G123" i="4"/>
  <c r="F123" i="4"/>
  <c r="E123" i="4"/>
  <c r="H122" i="4"/>
  <c r="H121" i="4"/>
  <c r="H120" i="4"/>
  <c r="H118" i="4"/>
  <c r="H117" i="4"/>
  <c r="G116" i="4"/>
  <c r="F116" i="4"/>
  <c r="E116" i="4"/>
  <c r="D116" i="4"/>
  <c r="H115" i="4"/>
  <c r="H114" i="4"/>
  <c r="H113" i="4"/>
  <c r="H112" i="4"/>
  <c r="H111" i="4"/>
  <c r="H110" i="4"/>
  <c r="H109" i="4"/>
  <c r="H108" i="4"/>
  <c r="H107" i="4"/>
  <c r="H106" i="4"/>
  <c r="H105" i="4"/>
  <c r="G103" i="4"/>
  <c r="F103" i="4"/>
  <c r="E103" i="4"/>
  <c r="D103" i="4"/>
  <c r="H102" i="4"/>
  <c r="H101" i="4"/>
  <c r="H100" i="4"/>
  <c r="H99" i="4"/>
  <c r="H98" i="4"/>
  <c r="G97" i="4"/>
  <c r="F97" i="4"/>
  <c r="E97" i="4"/>
  <c r="E104" i="4" s="1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G82" i="4"/>
  <c r="G83" i="4" s="1"/>
  <c r="F82" i="4"/>
  <c r="F83" i="4" s="1"/>
  <c r="E82" i="4"/>
  <c r="E83" i="4" s="1"/>
  <c r="D82" i="4"/>
  <c r="D83" i="4" s="1"/>
  <c r="H81" i="4"/>
  <c r="H82" i="4" s="1"/>
  <c r="H83" i="4" s="1"/>
  <c r="G80" i="4"/>
  <c r="H78" i="4"/>
  <c r="H77" i="4"/>
  <c r="H76" i="4"/>
  <c r="H74" i="4"/>
  <c r="G72" i="4"/>
  <c r="F72" i="4"/>
  <c r="E72" i="4"/>
  <c r="D72" i="4"/>
  <c r="H71" i="4"/>
  <c r="H70" i="4"/>
  <c r="H69" i="4"/>
  <c r="H68" i="4"/>
  <c r="G67" i="4"/>
  <c r="G73" i="4" s="1"/>
  <c r="F67" i="4"/>
  <c r="E67" i="4"/>
  <c r="E73" i="4" s="1"/>
  <c r="D67" i="4"/>
  <c r="D73" i="4" s="1"/>
  <c r="H66" i="4"/>
  <c r="H65" i="4"/>
  <c r="H64" i="4"/>
  <c r="H63" i="4"/>
  <c r="H62" i="4"/>
  <c r="H61" i="4"/>
  <c r="G59" i="4"/>
  <c r="F59" i="4"/>
  <c r="F60" i="4" s="1"/>
  <c r="E59" i="4"/>
  <c r="D59" i="4"/>
  <c r="H58" i="4"/>
  <c r="H57" i="4"/>
  <c r="H56" i="4"/>
  <c r="H55" i="4"/>
  <c r="H54" i="4"/>
  <c r="G53" i="4"/>
  <c r="F53" i="4"/>
  <c r="E53" i="4"/>
  <c r="D53" i="4"/>
  <c r="H52" i="4"/>
  <c r="H51" i="4"/>
  <c r="H50" i="4"/>
  <c r="H49" i="4"/>
  <c r="H48" i="4"/>
  <c r="H47" i="4"/>
  <c r="H46" i="4"/>
  <c r="H45" i="4"/>
  <c r="H44" i="4"/>
  <c r="H43" i="4"/>
  <c r="H42" i="4"/>
  <c r="G40" i="4"/>
  <c r="G130" i="4" s="1"/>
  <c r="F40" i="4"/>
  <c r="E40" i="4"/>
  <c r="E130" i="4" s="1"/>
  <c r="D40" i="4"/>
  <c r="D130" i="4" s="1"/>
  <c r="H130" i="4" s="1"/>
  <c r="H39" i="4"/>
  <c r="H40" i="4" s="1"/>
  <c r="G36" i="4"/>
  <c r="G41" i="4" s="1"/>
  <c r="F36" i="4"/>
  <c r="F41" i="4" s="1"/>
  <c r="E36" i="4"/>
  <c r="E41" i="4" s="1"/>
  <c r="D36" i="4"/>
  <c r="D41" i="4" s="1"/>
  <c r="H35" i="4"/>
  <c r="H34" i="4"/>
  <c r="G32" i="4"/>
  <c r="F32" i="4"/>
  <c r="E32" i="4"/>
  <c r="D32" i="4"/>
  <c r="H29" i="4"/>
  <c r="G28" i="4"/>
  <c r="F28" i="4"/>
  <c r="E28" i="4"/>
  <c r="D28" i="4"/>
  <c r="H27" i="4"/>
  <c r="H26" i="4"/>
  <c r="H25" i="4"/>
  <c r="H24" i="4"/>
  <c r="H23" i="4"/>
  <c r="H22" i="4"/>
  <c r="H21" i="4"/>
  <c r="H20" i="4"/>
  <c r="G18" i="4"/>
  <c r="G129" i="4" s="1"/>
  <c r="F18" i="4"/>
  <c r="F129" i="4" s="1"/>
  <c r="E18" i="4"/>
  <c r="E129" i="4" s="1"/>
  <c r="D18" i="4"/>
  <c r="D129" i="4" s="1"/>
  <c r="H129" i="4" s="1"/>
  <c r="H17" i="4"/>
  <c r="H18" i="4" s="1"/>
  <c r="D16" i="4"/>
  <c r="H15" i="4"/>
  <c r="H14" i="4"/>
  <c r="H13" i="4"/>
  <c r="H12" i="4"/>
  <c r="H11" i="4"/>
  <c r="H10" i="4"/>
  <c r="H9" i="4"/>
  <c r="H8" i="4"/>
  <c r="H7" i="4"/>
  <c r="H32" i="4" l="1"/>
  <c r="E132" i="5"/>
  <c r="H131" i="6"/>
  <c r="H106" i="5"/>
  <c r="H73" i="5"/>
  <c r="F132" i="5"/>
  <c r="G132" i="5"/>
  <c r="H60" i="5"/>
  <c r="H33" i="5"/>
  <c r="H130" i="5"/>
  <c r="D132" i="5"/>
  <c r="H129" i="5"/>
  <c r="E60" i="4"/>
  <c r="F33" i="4"/>
  <c r="H16" i="4"/>
  <c r="H19" i="4" s="1"/>
  <c r="G33" i="4"/>
  <c r="H116" i="4"/>
  <c r="E124" i="4"/>
  <c r="F124" i="4"/>
  <c r="D33" i="4"/>
  <c r="G124" i="4"/>
  <c r="E33" i="4"/>
  <c r="H59" i="4"/>
  <c r="H72" i="4"/>
  <c r="H79" i="4"/>
  <c r="H80" i="4" s="1"/>
  <c r="D104" i="4"/>
  <c r="H103" i="4"/>
  <c r="D124" i="4"/>
  <c r="H123" i="4"/>
  <c r="F104" i="4"/>
  <c r="G104" i="4"/>
  <c r="H97" i="4"/>
  <c r="H104" i="4" s="1"/>
  <c r="F73" i="4"/>
  <c r="H67" i="4"/>
  <c r="H53" i="4"/>
  <c r="G60" i="4"/>
  <c r="D60" i="4"/>
  <c r="H36" i="4"/>
  <c r="H41" i="4" s="1"/>
  <c r="H28" i="4"/>
  <c r="H33" i="4" s="1"/>
  <c r="D128" i="4"/>
  <c r="D131" i="4" s="1"/>
  <c r="F128" i="4"/>
  <c r="F131" i="4" s="1"/>
  <c r="D19" i="4"/>
  <c r="E128" i="4"/>
  <c r="E131" i="4" s="1"/>
  <c r="E19" i="4"/>
  <c r="F19" i="4"/>
  <c r="G128" i="4"/>
  <c r="G131" i="4" s="1"/>
  <c r="G75" i="3"/>
  <c r="H74" i="3"/>
  <c r="H60" i="3"/>
  <c r="H61" i="3"/>
  <c r="H60" i="4" l="1"/>
  <c r="H132" i="5"/>
  <c r="H124" i="4"/>
  <c r="H73" i="4"/>
  <c r="H128" i="4"/>
  <c r="H131" i="4" s="1"/>
  <c r="H117" i="3"/>
  <c r="H81" i="3"/>
  <c r="F125" i="3"/>
  <c r="D124" i="3"/>
  <c r="D125" i="3" s="1"/>
  <c r="E124" i="3"/>
  <c r="E125" i="3" s="1"/>
  <c r="F124" i="3"/>
  <c r="D101" i="3"/>
  <c r="F18" i="3"/>
  <c r="D18" i="3"/>
  <c r="G124" i="3"/>
  <c r="G125" i="3" s="1"/>
  <c r="H123" i="3"/>
  <c r="H124" i="3" s="1"/>
  <c r="H125" i="3" s="1"/>
  <c r="G121" i="3"/>
  <c r="F121" i="3"/>
  <c r="E121" i="3"/>
  <c r="D121" i="3"/>
  <c r="H120" i="3"/>
  <c r="H119" i="3"/>
  <c r="H118" i="3"/>
  <c r="H116" i="3"/>
  <c r="H115" i="3"/>
  <c r="G114" i="3"/>
  <c r="F114" i="3"/>
  <c r="E114" i="3"/>
  <c r="D114" i="3"/>
  <c r="H113" i="3"/>
  <c r="H112" i="3"/>
  <c r="H111" i="3"/>
  <c r="H110" i="3"/>
  <c r="H109" i="3"/>
  <c r="H108" i="3"/>
  <c r="H107" i="3"/>
  <c r="H106" i="3"/>
  <c r="H105" i="3"/>
  <c r="H104" i="3"/>
  <c r="H103" i="3"/>
  <c r="G101" i="3"/>
  <c r="F101" i="3"/>
  <c r="E101" i="3"/>
  <c r="H100" i="3"/>
  <c r="H99" i="3"/>
  <c r="H98" i="3"/>
  <c r="H97" i="3"/>
  <c r="H96" i="3"/>
  <c r="G95" i="3"/>
  <c r="F95" i="3"/>
  <c r="E95" i="3"/>
  <c r="E102" i="3" s="1"/>
  <c r="D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0" i="3"/>
  <c r="G78" i="3"/>
  <c r="G79" i="3" s="1"/>
  <c r="F78" i="3"/>
  <c r="F79" i="3" s="1"/>
  <c r="E78" i="3"/>
  <c r="E79" i="3" s="1"/>
  <c r="D78" i="3"/>
  <c r="D79" i="3" s="1"/>
  <c r="H77" i="3"/>
  <c r="H78" i="3" s="1"/>
  <c r="H79" i="3" s="1"/>
  <c r="G76" i="3"/>
  <c r="F75" i="3"/>
  <c r="F76" i="3" s="1"/>
  <c r="E75" i="3"/>
  <c r="E76" i="3" s="1"/>
  <c r="D75" i="3"/>
  <c r="D76" i="3" s="1"/>
  <c r="H73" i="3"/>
  <c r="H72" i="3"/>
  <c r="H71" i="3"/>
  <c r="G69" i="3"/>
  <c r="F69" i="3"/>
  <c r="E69" i="3"/>
  <c r="D69" i="3"/>
  <c r="H68" i="3"/>
  <c r="H67" i="3"/>
  <c r="H66" i="3"/>
  <c r="H65" i="3"/>
  <c r="G64" i="3"/>
  <c r="G70" i="3" s="1"/>
  <c r="F64" i="3"/>
  <c r="F70" i="3" s="1"/>
  <c r="E64" i="3"/>
  <c r="E70" i="3" s="1"/>
  <c r="D64" i="3"/>
  <c r="H63" i="3"/>
  <c r="H62" i="3"/>
  <c r="H59" i="3"/>
  <c r="H58" i="3"/>
  <c r="G56" i="3"/>
  <c r="F56" i="3"/>
  <c r="E56" i="3"/>
  <c r="D56" i="3"/>
  <c r="H55" i="3"/>
  <c r="H54" i="3"/>
  <c r="H53" i="3"/>
  <c r="H52" i="3"/>
  <c r="H51" i="3"/>
  <c r="G50" i="3"/>
  <c r="F50" i="3"/>
  <c r="E50" i="3"/>
  <c r="D50" i="3"/>
  <c r="H49" i="3"/>
  <c r="H48" i="3"/>
  <c r="H47" i="3"/>
  <c r="H46" i="3"/>
  <c r="H45" i="3"/>
  <c r="H44" i="3"/>
  <c r="H43" i="3"/>
  <c r="H42" i="3"/>
  <c r="H41" i="3"/>
  <c r="H40" i="3"/>
  <c r="H39" i="3"/>
  <c r="G37" i="3"/>
  <c r="F37" i="3"/>
  <c r="E37" i="3"/>
  <c r="D37" i="3"/>
  <c r="H36" i="3"/>
  <c r="H37" i="3" s="1"/>
  <c r="G35" i="3"/>
  <c r="F35" i="3"/>
  <c r="E35" i="3"/>
  <c r="D35" i="3"/>
  <c r="H34" i="3"/>
  <c r="H33" i="3"/>
  <c r="G31" i="3"/>
  <c r="F31" i="3"/>
  <c r="E31" i="3"/>
  <c r="D31" i="3"/>
  <c r="H30" i="3"/>
  <c r="H29" i="3"/>
  <c r="G28" i="3"/>
  <c r="F28" i="3"/>
  <c r="E28" i="3"/>
  <c r="D28" i="3"/>
  <c r="H27" i="3"/>
  <c r="H26" i="3"/>
  <c r="H25" i="3"/>
  <c r="H24" i="3"/>
  <c r="H23" i="3"/>
  <c r="H22" i="3"/>
  <c r="H21" i="3"/>
  <c r="H20" i="3"/>
  <c r="G18" i="3"/>
  <c r="E18" i="3"/>
  <c r="H17" i="3"/>
  <c r="H18" i="3" s="1"/>
  <c r="G16" i="3"/>
  <c r="F16" i="3"/>
  <c r="E16" i="3"/>
  <c r="D16" i="3"/>
  <c r="D19" i="3" s="1"/>
  <c r="H15" i="3"/>
  <c r="H14" i="3"/>
  <c r="H13" i="3"/>
  <c r="H12" i="3"/>
  <c r="H11" i="3"/>
  <c r="H10" i="3"/>
  <c r="H9" i="3"/>
  <c r="H8" i="3"/>
  <c r="H7" i="3"/>
  <c r="H31" i="3" l="1"/>
  <c r="F122" i="3"/>
  <c r="H35" i="3"/>
  <c r="H38" i="3" s="1"/>
  <c r="F38" i="3"/>
  <c r="F57" i="3"/>
  <c r="H75" i="3"/>
  <c r="H76" i="3" s="1"/>
  <c r="G122" i="3"/>
  <c r="G57" i="3"/>
  <c r="E126" i="3"/>
  <c r="E38" i="3"/>
  <c r="F102" i="3"/>
  <c r="H121" i="3"/>
  <c r="D122" i="3"/>
  <c r="H114" i="3"/>
  <c r="E122" i="3"/>
  <c r="D102" i="3"/>
  <c r="H101" i="3"/>
  <c r="G102" i="3"/>
  <c r="H95" i="3"/>
  <c r="H69" i="3"/>
  <c r="D127" i="3"/>
  <c r="F126" i="3"/>
  <c r="H64" i="3"/>
  <c r="D70" i="3"/>
  <c r="E127" i="3"/>
  <c r="H56" i="3"/>
  <c r="D57" i="3"/>
  <c r="H50" i="3"/>
  <c r="E57" i="3"/>
  <c r="G38" i="3"/>
  <c r="F127" i="3"/>
  <c r="G127" i="3"/>
  <c r="F32" i="3"/>
  <c r="G32" i="3"/>
  <c r="H28" i="3"/>
  <c r="G19" i="3"/>
  <c r="H16" i="3"/>
  <c r="H19" i="3" s="1"/>
  <c r="G126" i="3"/>
  <c r="D126" i="3"/>
  <c r="E19" i="3"/>
  <c r="D32" i="3"/>
  <c r="F19" i="3"/>
  <c r="E32" i="3"/>
  <c r="D38" i="3"/>
  <c r="H121" i="2"/>
  <c r="D102" i="2"/>
  <c r="D32" i="2"/>
  <c r="E32" i="2"/>
  <c r="G32" i="2"/>
  <c r="F32" i="2"/>
  <c r="H29" i="2"/>
  <c r="E129" i="2"/>
  <c r="H112" i="2"/>
  <c r="H107" i="2"/>
  <c r="H82" i="2"/>
  <c r="H13" i="2"/>
  <c r="F18" i="2"/>
  <c r="D18" i="2"/>
  <c r="H32" i="3" l="1"/>
  <c r="E128" i="3"/>
  <c r="H122" i="3"/>
  <c r="H57" i="3"/>
  <c r="H70" i="3"/>
  <c r="H127" i="3"/>
  <c r="H102" i="3"/>
  <c r="D128" i="3"/>
  <c r="H126" i="3"/>
  <c r="F128" i="3"/>
  <c r="G128" i="3"/>
  <c r="H127" i="2"/>
  <c r="H128" i="2" s="1"/>
  <c r="G125" i="2"/>
  <c r="F125" i="2"/>
  <c r="E125" i="2"/>
  <c r="D125" i="2"/>
  <c r="H124" i="2"/>
  <c r="H123" i="2"/>
  <c r="H122" i="2"/>
  <c r="H120" i="2"/>
  <c r="H119" i="2"/>
  <c r="G118" i="2"/>
  <c r="F118" i="2"/>
  <c r="E118" i="2"/>
  <c r="D118" i="2"/>
  <c r="H117" i="2"/>
  <c r="H116" i="2"/>
  <c r="H115" i="2"/>
  <c r="H114" i="2"/>
  <c r="H113" i="2"/>
  <c r="H111" i="2"/>
  <c r="H110" i="2"/>
  <c r="H109" i="2"/>
  <c r="H108" i="2"/>
  <c r="H106" i="2"/>
  <c r="H105" i="2"/>
  <c r="G102" i="2"/>
  <c r="F102" i="2"/>
  <c r="E102" i="2"/>
  <c r="H101" i="2"/>
  <c r="H100" i="2"/>
  <c r="H99" i="2"/>
  <c r="H98" i="2"/>
  <c r="H97" i="2"/>
  <c r="G96" i="2"/>
  <c r="G103" i="2" s="1"/>
  <c r="F96" i="2"/>
  <c r="F103" i="2" s="1"/>
  <c r="E96" i="2"/>
  <c r="D96" i="2"/>
  <c r="D103" i="2" s="1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1" i="2"/>
  <c r="E80" i="2"/>
  <c r="G79" i="2"/>
  <c r="G80" i="2" s="1"/>
  <c r="F79" i="2"/>
  <c r="F80" i="2" s="1"/>
  <c r="E79" i="2"/>
  <c r="D79" i="2"/>
  <c r="D80" i="2" s="1"/>
  <c r="H78" i="2"/>
  <c r="H79" i="2" s="1"/>
  <c r="H80" i="2" s="1"/>
  <c r="G76" i="2"/>
  <c r="G77" i="2" s="1"/>
  <c r="F76" i="2"/>
  <c r="F77" i="2" s="1"/>
  <c r="E76" i="2"/>
  <c r="E77" i="2" s="1"/>
  <c r="D76" i="2"/>
  <c r="D77" i="2" s="1"/>
  <c r="H75" i="2"/>
  <c r="H74" i="2"/>
  <c r="H73" i="2"/>
  <c r="G70" i="2"/>
  <c r="F70" i="2"/>
  <c r="E70" i="2"/>
  <c r="D70" i="2"/>
  <c r="H69" i="2"/>
  <c r="H68" i="2"/>
  <c r="H67" i="2"/>
  <c r="H66" i="2"/>
  <c r="G65" i="2"/>
  <c r="G71" i="2" s="1"/>
  <c r="F65" i="2"/>
  <c r="E65" i="2"/>
  <c r="D65" i="2"/>
  <c r="D71" i="2" s="1"/>
  <c r="H64" i="2"/>
  <c r="H63" i="2"/>
  <c r="H62" i="2"/>
  <c r="H61" i="2"/>
  <c r="H60" i="2"/>
  <c r="G58" i="2"/>
  <c r="F58" i="2"/>
  <c r="E58" i="2"/>
  <c r="D58" i="2"/>
  <c r="H57" i="2"/>
  <c r="H56" i="2"/>
  <c r="H55" i="2"/>
  <c r="H54" i="2"/>
  <c r="H53" i="2"/>
  <c r="G52" i="2"/>
  <c r="F52" i="2"/>
  <c r="E52" i="2"/>
  <c r="E59" i="2" s="1"/>
  <c r="D52" i="2"/>
  <c r="H51" i="2"/>
  <c r="H50" i="2"/>
  <c r="H49" i="2"/>
  <c r="H48" i="2"/>
  <c r="H47" i="2"/>
  <c r="H46" i="2"/>
  <c r="H45" i="2"/>
  <c r="H44" i="2"/>
  <c r="H43" i="2"/>
  <c r="H42" i="2"/>
  <c r="H41" i="2"/>
  <c r="G38" i="2"/>
  <c r="F38" i="2"/>
  <c r="E38" i="2"/>
  <c r="D38" i="2"/>
  <c r="H37" i="2"/>
  <c r="H38" i="2" s="1"/>
  <c r="G36" i="2"/>
  <c r="G39" i="2" s="1"/>
  <c r="F36" i="2"/>
  <c r="E36" i="2"/>
  <c r="D36" i="2"/>
  <c r="H35" i="2"/>
  <c r="H34" i="2"/>
  <c r="D33" i="2"/>
  <c r="H31" i="2"/>
  <c r="H32" i="2" s="1"/>
  <c r="H30" i="2"/>
  <c r="G28" i="2"/>
  <c r="F28" i="2"/>
  <c r="F33" i="2" s="1"/>
  <c r="E28" i="2"/>
  <c r="D28" i="2"/>
  <c r="H27" i="2"/>
  <c r="H26" i="2"/>
  <c r="H25" i="2"/>
  <c r="H24" i="2"/>
  <c r="H23" i="2"/>
  <c r="H22" i="2"/>
  <c r="H21" i="2"/>
  <c r="H20" i="2"/>
  <c r="G18" i="2"/>
  <c r="E18" i="2"/>
  <c r="H17" i="2"/>
  <c r="H18" i="2" s="1"/>
  <c r="G16" i="2"/>
  <c r="F16" i="2"/>
  <c r="F19" i="2" s="1"/>
  <c r="E16" i="2"/>
  <c r="E19" i="2" s="1"/>
  <c r="D16" i="2"/>
  <c r="H15" i="2"/>
  <c r="H14" i="2"/>
  <c r="H12" i="2"/>
  <c r="H11" i="2"/>
  <c r="H10" i="2"/>
  <c r="H9" i="2"/>
  <c r="H8" i="2"/>
  <c r="H7" i="2"/>
  <c r="H128" i="3" l="1"/>
  <c r="E126" i="2"/>
  <c r="F131" i="2"/>
  <c r="D59" i="2"/>
  <c r="G126" i="2"/>
  <c r="H118" i="2"/>
  <c r="D126" i="2"/>
  <c r="H125" i="2"/>
  <c r="F126" i="2"/>
  <c r="H96" i="2"/>
  <c r="H76" i="2"/>
  <c r="H77" i="2" s="1"/>
  <c r="H102" i="2"/>
  <c r="E103" i="2"/>
  <c r="H65" i="2"/>
  <c r="E71" i="2"/>
  <c r="E131" i="2"/>
  <c r="H70" i="2"/>
  <c r="D130" i="2"/>
  <c r="F71" i="2"/>
  <c r="G59" i="2"/>
  <c r="H52" i="2"/>
  <c r="H58" i="2"/>
  <c r="F59" i="2"/>
  <c r="D39" i="2"/>
  <c r="G131" i="2"/>
  <c r="D131" i="2"/>
  <c r="H36" i="2"/>
  <c r="H39" i="2" s="1"/>
  <c r="H28" i="2"/>
  <c r="E33" i="2"/>
  <c r="G19" i="2"/>
  <c r="F130" i="2"/>
  <c r="F132" i="2" s="1"/>
  <c r="G130" i="2"/>
  <c r="H16" i="2"/>
  <c r="H19" i="2" s="1"/>
  <c r="E130" i="2"/>
  <c r="D19" i="2"/>
  <c r="G33" i="2"/>
  <c r="E39" i="2"/>
  <c r="F39" i="2"/>
  <c r="H80" i="1"/>
  <c r="H116" i="1"/>
  <c r="H117" i="1"/>
  <c r="H118" i="1"/>
  <c r="H119" i="1"/>
  <c r="H115" i="1"/>
  <c r="E120" i="1"/>
  <c r="F120" i="1"/>
  <c r="G120" i="1"/>
  <c r="D120" i="1"/>
  <c r="H96" i="1"/>
  <c r="H97" i="1"/>
  <c r="H98" i="1"/>
  <c r="H99" i="1"/>
  <c r="H95" i="1"/>
  <c r="E100" i="1"/>
  <c r="F100" i="1"/>
  <c r="G100" i="1"/>
  <c r="H73" i="1"/>
  <c r="H74" i="1"/>
  <c r="H72" i="1"/>
  <c r="E75" i="1"/>
  <c r="E76" i="1" s="1"/>
  <c r="F75" i="1"/>
  <c r="F76" i="1" s="1"/>
  <c r="G75" i="1"/>
  <c r="G76" i="1" s="1"/>
  <c r="D75" i="1"/>
  <c r="D76" i="1" s="1"/>
  <c r="H66" i="1"/>
  <c r="H67" i="1"/>
  <c r="H68" i="1"/>
  <c r="H65" i="1"/>
  <c r="E69" i="1"/>
  <c r="F69" i="1"/>
  <c r="G69" i="1"/>
  <c r="D69" i="1"/>
  <c r="H53" i="1"/>
  <c r="H54" i="1"/>
  <c r="H55" i="1"/>
  <c r="H56" i="1"/>
  <c r="H52" i="1"/>
  <c r="E57" i="1"/>
  <c r="F57" i="1"/>
  <c r="G57" i="1"/>
  <c r="D57" i="1"/>
  <c r="H36" i="1"/>
  <c r="H37" i="1" s="1"/>
  <c r="E37" i="1"/>
  <c r="F37" i="1"/>
  <c r="G37" i="1"/>
  <c r="D37" i="1"/>
  <c r="H30" i="1"/>
  <c r="H29" i="1"/>
  <c r="E31" i="1"/>
  <c r="F31" i="1"/>
  <c r="G31" i="1"/>
  <c r="D31" i="1"/>
  <c r="H17" i="1"/>
  <c r="H18" i="1" s="1"/>
  <c r="E18" i="1"/>
  <c r="G18" i="1"/>
  <c r="H122" i="1"/>
  <c r="H123" i="1" s="1"/>
  <c r="G123" i="1"/>
  <c r="H104" i="1"/>
  <c r="H105" i="1"/>
  <c r="H106" i="1"/>
  <c r="H107" i="1"/>
  <c r="H108" i="1"/>
  <c r="H109" i="1"/>
  <c r="H110" i="1"/>
  <c r="H111" i="1"/>
  <c r="H112" i="1"/>
  <c r="H113" i="1"/>
  <c r="H103" i="1"/>
  <c r="E114" i="1"/>
  <c r="F114" i="1"/>
  <c r="G114" i="1"/>
  <c r="D114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E94" i="1"/>
  <c r="F94" i="1"/>
  <c r="G94" i="1"/>
  <c r="D94" i="1"/>
  <c r="D101" i="1" s="1"/>
  <c r="H77" i="1"/>
  <c r="H78" i="1" s="1"/>
  <c r="H79" i="1" s="1"/>
  <c r="E78" i="1"/>
  <c r="E79" i="1" s="1"/>
  <c r="F78" i="1"/>
  <c r="F79" i="1" s="1"/>
  <c r="G78" i="1"/>
  <c r="G79" i="1" s="1"/>
  <c r="D78" i="1"/>
  <c r="D79" i="1" s="1"/>
  <c r="H60" i="1"/>
  <c r="H61" i="1"/>
  <c r="H62" i="1"/>
  <c r="H63" i="1"/>
  <c r="H59" i="1"/>
  <c r="E64" i="1"/>
  <c r="F64" i="1"/>
  <c r="G64" i="1"/>
  <c r="D64" i="1"/>
  <c r="H41" i="1"/>
  <c r="H42" i="1"/>
  <c r="H43" i="1"/>
  <c r="H44" i="1"/>
  <c r="H45" i="1"/>
  <c r="H46" i="1"/>
  <c r="H47" i="1"/>
  <c r="H48" i="1"/>
  <c r="H49" i="1"/>
  <c r="H50" i="1"/>
  <c r="H40" i="1"/>
  <c r="E51" i="1"/>
  <c r="F51" i="1"/>
  <c r="G51" i="1"/>
  <c r="D51" i="1"/>
  <c r="H34" i="1"/>
  <c r="H33" i="1"/>
  <c r="E35" i="1"/>
  <c r="F35" i="1"/>
  <c r="G35" i="1"/>
  <c r="D35" i="1"/>
  <c r="H21" i="1"/>
  <c r="H22" i="1"/>
  <c r="H23" i="1"/>
  <c r="H24" i="1"/>
  <c r="H25" i="1"/>
  <c r="H26" i="1"/>
  <c r="H27" i="1"/>
  <c r="H20" i="1"/>
  <c r="E28" i="1"/>
  <c r="F28" i="1"/>
  <c r="G28" i="1"/>
  <c r="D28" i="1"/>
  <c r="H8" i="1"/>
  <c r="H9" i="1"/>
  <c r="H10" i="1"/>
  <c r="H11" i="1"/>
  <c r="H12" i="1"/>
  <c r="H13" i="1"/>
  <c r="H14" i="1"/>
  <c r="H15" i="1"/>
  <c r="H7" i="1"/>
  <c r="E16" i="1"/>
  <c r="F16" i="1"/>
  <c r="F19" i="1" s="1"/>
  <c r="G16" i="1"/>
  <c r="D16" i="1"/>
  <c r="D19" i="1" s="1"/>
  <c r="H130" i="2" l="1"/>
  <c r="H103" i="2"/>
  <c r="H33" i="2"/>
  <c r="E132" i="2"/>
  <c r="H126" i="2"/>
  <c r="G132" i="2"/>
  <c r="H71" i="2"/>
  <c r="H131" i="2"/>
  <c r="H59" i="2"/>
  <c r="D132" i="2"/>
  <c r="E32" i="1"/>
  <c r="G121" i="1"/>
  <c r="E125" i="1"/>
  <c r="F70" i="1"/>
  <c r="G125" i="1"/>
  <c r="D125" i="1"/>
  <c r="E70" i="1"/>
  <c r="G126" i="1"/>
  <c r="H31" i="1"/>
  <c r="G58" i="1"/>
  <c r="D70" i="1"/>
  <c r="E101" i="1"/>
  <c r="E126" i="1"/>
  <c r="F126" i="1"/>
  <c r="G70" i="1"/>
  <c r="D126" i="1"/>
  <c r="F121" i="1"/>
  <c r="G101" i="1"/>
  <c r="E121" i="1"/>
  <c r="F125" i="1"/>
  <c r="F101" i="1"/>
  <c r="D121" i="1"/>
  <c r="H120" i="1"/>
  <c r="H100" i="1"/>
  <c r="H75" i="1"/>
  <c r="H76" i="1" s="1"/>
  <c r="H69" i="1"/>
  <c r="D38" i="1"/>
  <c r="F58" i="1"/>
  <c r="D32" i="1"/>
  <c r="E58" i="1"/>
  <c r="E19" i="1"/>
  <c r="D58" i="1"/>
  <c r="H57" i="1"/>
  <c r="G38" i="1"/>
  <c r="G32" i="1"/>
  <c r="F38" i="1"/>
  <c r="G19" i="1"/>
  <c r="F32" i="1"/>
  <c r="E38" i="1"/>
  <c r="H35" i="1"/>
  <c r="H38" i="1" s="1"/>
  <c r="H114" i="1"/>
  <c r="H94" i="1"/>
  <c r="H64" i="1"/>
  <c r="H51" i="1"/>
  <c r="H28" i="1"/>
  <c r="H32" i="1" s="1"/>
  <c r="H16" i="1"/>
  <c r="H19" i="1" s="1"/>
  <c r="H132" i="2" l="1"/>
  <c r="G127" i="1"/>
  <c r="E127" i="1"/>
  <c r="F127" i="1"/>
  <c r="D127" i="1"/>
  <c r="H121" i="1"/>
  <c r="H126" i="1"/>
  <c r="H125" i="1"/>
  <c r="H101" i="1"/>
  <c r="H58" i="1"/>
  <c r="H70" i="1"/>
  <c r="H127" i="1" l="1"/>
</calcChain>
</file>

<file path=xl/sharedStrings.xml><?xml version="1.0" encoding="utf-8"?>
<sst xmlns="http://schemas.openxmlformats.org/spreadsheetml/2006/main" count="1165" uniqueCount="175">
  <si>
    <t>College</t>
  </si>
  <si>
    <t>Major</t>
  </si>
  <si>
    <t>Summer 2013</t>
  </si>
  <si>
    <t>Fall 2013</t>
  </si>
  <si>
    <t>Winter 2014</t>
  </si>
  <si>
    <t>Spring 2014</t>
  </si>
  <si>
    <t>Agriculture</t>
  </si>
  <si>
    <t>Agribusiness &amp; Food Industry Mgmt</t>
  </si>
  <si>
    <t>Agricultural Science</t>
  </si>
  <si>
    <t>Animal Health Science</t>
  </si>
  <si>
    <t>Animal Science</t>
  </si>
  <si>
    <t>Apparel Merchand &amp; Mgmt</t>
  </si>
  <si>
    <t>Food Mkt &amp; Agribus Mgmt</t>
  </si>
  <si>
    <t>Food Science &amp; Tech</t>
  </si>
  <si>
    <t>Foods &amp; Nutrition</t>
  </si>
  <si>
    <t>Plant Science</t>
  </si>
  <si>
    <t>College Total</t>
  </si>
  <si>
    <t>Business Administration</t>
  </si>
  <si>
    <t>Accounting</t>
  </si>
  <si>
    <t>Computer Information Systems</t>
  </si>
  <si>
    <t>e-Business</t>
  </si>
  <si>
    <t>Finance, Real Estate, &amp; Law</t>
  </si>
  <si>
    <t>International Business</t>
  </si>
  <si>
    <t>Management &amp; Human Resources</t>
  </si>
  <si>
    <t>Marketing Management</t>
  </si>
  <si>
    <t>Operations Management</t>
  </si>
  <si>
    <t>Education &amp; Integrative Studies</t>
  </si>
  <si>
    <t>Gender, Ethn, Multicul Stu</t>
  </si>
  <si>
    <t>Liberal Studies</t>
  </si>
  <si>
    <t>Engineering</t>
  </si>
  <si>
    <t>Aerospace Engr</t>
  </si>
  <si>
    <t>Chemical Engr</t>
  </si>
  <si>
    <t>Civil Engr</t>
  </si>
  <si>
    <t>Computer Engr</t>
  </si>
  <si>
    <t>Construction Engr Tech</t>
  </si>
  <si>
    <t>Electrical Engr</t>
  </si>
  <si>
    <t>Electron &amp; Comp Engr Tech</t>
  </si>
  <si>
    <t>Engr Technology</t>
  </si>
  <si>
    <t>Industrial Engineering</t>
  </si>
  <si>
    <t>Manufacturing Engr</t>
  </si>
  <si>
    <t>Mechanical Engr</t>
  </si>
  <si>
    <t>Environmental Design</t>
  </si>
  <si>
    <t>Architecture</t>
  </si>
  <si>
    <t>Art</t>
  </si>
  <si>
    <t>Graphic Design</t>
  </si>
  <si>
    <t>Landscape Architecture</t>
  </si>
  <si>
    <t>Urban &amp; Regional Plan</t>
  </si>
  <si>
    <t>Hospitality Management</t>
  </si>
  <si>
    <t>Letters, Arts, &amp; Social Sciences</t>
  </si>
  <si>
    <t>Anthropology</t>
  </si>
  <si>
    <t>Communication</t>
  </si>
  <si>
    <t>Economics</t>
  </si>
  <si>
    <t>English</t>
  </si>
  <si>
    <t>Geography</t>
  </si>
  <si>
    <t>History</t>
  </si>
  <si>
    <t>Music</t>
  </si>
  <si>
    <t>Philosophy</t>
  </si>
  <si>
    <t>Political Science</t>
  </si>
  <si>
    <t>Psychology</t>
  </si>
  <si>
    <t>Social Sciences</t>
  </si>
  <si>
    <t>Sociology</t>
  </si>
  <si>
    <t>Spanish</t>
  </si>
  <si>
    <t>Theatre</t>
  </si>
  <si>
    <t>Science</t>
  </si>
  <si>
    <t>Biology</t>
  </si>
  <si>
    <t>Biotechnology</t>
  </si>
  <si>
    <t>Chemistry</t>
  </si>
  <si>
    <t>Computer Science</t>
  </si>
  <si>
    <t>Environmental Biology</t>
  </si>
  <si>
    <t>Geology</t>
  </si>
  <si>
    <t>Kinesiology</t>
  </si>
  <si>
    <t>Mathematics</t>
  </si>
  <si>
    <t>Microbiology</t>
  </si>
  <si>
    <t>Physics</t>
  </si>
  <si>
    <t>Zoology</t>
  </si>
  <si>
    <t>University Programs</t>
  </si>
  <si>
    <t>Science, Technology, &amp; Society</t>
  </si>
  <si>
    <r>
      <rPr>
        <sz val="9"/>
        <color theme="1"/>
        <rFont val="Calibri"/>
        <family val="2"/>
        <scheme val="minor"/>
      </rPr>
      <t xml:space="preserve">California State Polytechnic University, Pomona    
Institutional Research &amp; Academic Resources
</t>
    </r>
    <r>
      <rPr>
        <b/>
        <sz val="14"/>
        <color theme="1"/>
        <rFont val="Calibri"/>
        <family val="2"/>
        <scheme val="minor"/>
      </rPr>
      <t xml:space="preserve">Degrees Conferred by Term, CY 2013-14
</t>
    </r>
  </si>
  <si>
    <t>Bachelor's</t>
  </si>
  <si>
    <t>Level</t>
  </si>
  <si>
    <t>Master's</t>
  </si>
  <si>
    <t>Agriculture Grad</t>
  </si>
  <si>
    <t>Business Admin Grad MS</t>
  </si>
  <si>
    <t>Business Admin MBA Grad</t>
  </si>
  <si>
    <t>Total Bachelor's</t>
  </si>
  <si>
    <t>Total Master's</t>
  </si>
  <si>
    <t>Education Grad</t>
  </si>
  <si>
    <t>Civil Engineering Master</t>
  </si>
  <si>
    <t>Electrical Engr Grad</t>
  </si>
  <si>
    <t>Engineering Grad</t>
  </si>
  <si>
    <t>Engr Management Grad</t>
  </si>
  <si>
    <t>Mechanical Engr Grad</t>
  </si>
  <si>
    <t>Architecture Grad</t>
  </si>
  <si>
    <t>Landscape Architecture Grad</t>
  </si>
  <si>
    <t>Regenerative Studies Grad</t>
  </si>
  <si>
    <t>Urban &amp; Regional Plan Grad</t>
  </si>
  <si>
    <t>Extended University</t>
  </si>
  <si>
    <t>Geology CEU GRAD</t>
  </si>
  <si>
    <t>Hospitality Mngmt CEU GRAD</t>
  </si>
  <si>
    <t>Interior Archit CEU GRAD</t>
  </si>
  <si>
    <t>Economics Grad</t>
  </si>
  <si>
    <t>English Grad</t>
  </si>
  <si>
    <t>History Grad</t>
  </si>
  <si>
    <t>Master of Public Admin</t>
  </si>
  <si>
    <t>Psychology Grad</t>
  </si>
  <si>
    <t>Applied Biotechnology Grad</t>
  </si>
  <si>
    <t>Biological Sciences Grad</t>
  </si>
  <si>
    <t>Computer Science Grad</t>
  </si>
  <si>
    <t>Kinesiology Grad</t>
  </si>
  <si>
    <t>Mathematics Grad</t>
  </si>
  <si>
    <t>GRAND TOTAL - BACHELOR'S</t>
  </si>
  <si>
    <t>GRAND TOTAL - MASTER'S</t>
  </si>
  <si>
    <t>GRAND TOTAL - ALL</t>
  </si>
  <si>
    <t>CY 13-14 Total</t>
  </si>
  <si>
    <r>
      <rPr>
        <sz val="9"/>
        <color theme="1"/>
        <rFont val="Calibri"/>
        <family val="2"/>
        <scheme val="minor"/>
      </rPr>
      <t xml:space="preserve">California State Polytechnic University, Pomona    
Institutional Research &amp; Academic Resources
</t>
    </r>
    <r>
      <rPr>
        <b/>
        <sz val="14"/>
        <color theme="1"/>
        <rFont val="Calibri"/>
        <family val="2"/>
        <scheme val="minor"/>
      </rPr>
      <t xml:space="preserve">Degrees Conferred by Term, CY 2012-13
</t>
    </r>
  </si>
  <si>
    <t>CY 12-13 Total</t>
  </si>
  <si>
    <t>Summer 2012</t>
  </si>
  <si>
    <t>Fall 2012</t>
  </si>
  <si>
    <t>Winter 2013</t>
  </si>
  <si>
    <t>Spring 2013</t>
  </si>
  <si>
    <t>Behavioral Science</t>
  </si>
  <si>
    <t>Botany</t>
  </si>
  <si>
    <t>Integrated Earth Studies</t>
  </si>
  <si>
    <t>Accountancy Grad</t>
  </si>
  <si>
    <t>Professional MBA</t>
  </si>
  <si>
    <t>Chemistry Grad</t>
  </si>
  <si>
    <t>Summer 2014</t>
  </si>
  <si>
    <t>Fall 2014</t>
  </si>
  <si>
    <t>Winter 2015</t>
  </si>
  <si>
    <t>Spring 2015</t>
  </si>
  <si>
    <t>CY 14-15 Total</t>
  </si>
  <si>
    <r>
      <rPr>
        <sz val="9"/>
        <color theme="1"/>
        <rFont val="Calibri"/>
        <family val="2"/>
        <scheme val="minor"/>
      </rPr>
      <t xml:space="preserve">California State Polytechnic University, Pomona    
Institutional Research &amp; Academic Resources
</t>
    </r>
    <r>
      <rPr>
        <b/>
        <sz val="14"/>
        <color theme="1"/>
        <rFont val="Calibri"/>
        <family val="2"/>
        <scheme val="minor"/>
      </rPr>
      <t xml:space="preserve">Degrees Conferred by Term, CY 2014-15
</t>
    </r>
  </si>
  <si>
    <t>Art History</t>
  </si>
  <si>
    <r>
      <rPr>
        <sz val="9"/>
        <color theme="1"/>
        <rFont val="Calibri"/>
        <family val="2"/>
        <scheme val="minor"/>
      </rPr>
      <t xml:space="preserve">California State Polytechnic University, Pomona    
Institutional Research &amp; Academic Resources
</t>
    </r>
    <r>
      <rPr>
        <b/>
        <sz val="14"/>
        <color theme="1"/>
        <rFont val="Calibri"/>
        <family val="2"/>
        <scheme val="minor"/>
      </rPr>
      <t xml:space="preserve">Degrees Conferred by Term, CY 2015-16
</t>
    </r>
  </si>
  <si>
    <t>Summer 2015</t>
  </si>
  <si>
    <t>Fall 2015</t>
  </si>
  <si>
    <t>Winter 2016</t>
  </si>
  <si>
    <t>Spring 2016</t>
  </si>
  <si>
    <t>CY 15-16 Total</t>
  </si>
  <si>
    <t>Accountancy CEU Grad</t>
  </si>
  <si>
    <t>Electrical Engring CEU GRAD</t>
  </si>
  <si>
    <t>Doctoral</t>
  </si>
  <si>
    <t>Total Doctoral</t>
  </si>
  <si>
    <t>Educ Leadership, PreK-12 Spec</t>
  </si>
  <si>
    <t>GRAND TOTAL - DOCTORAL</t>
  </si>
  <si>
    <r>
      <rPr>
        <sz val="9"/>
        <color theme="1"/>
        <rFont val="Calibri"/>
        <family val="2"/>
        <scheme val="minor"/>
      </rPr>
      <t xml:space="preserve">California State Polytechnic University, Pomona    
Academic Research and Resources
</t>
    </r>
    <r>
      <rPr>
        <b/>
        <sz val="14"/>
        <color theme="1"/>
        <rFont val="Calibri"/>
        <family val="2"/>
        <scheme val="minor"/>
      </rPr>
      <t xml:space="preserve">Degrees Conferred by Term, CY 2016-17
</t>
    </r>
  </si>
  <si>
    <t>Summer 2016</t>
  </si>
  <si>
    <t>Fall 2016</t>
  </si>
  <si>
    <t>Winter 2017</t>
  </si>
  <si>
    <t>Spring 2017</t>
  </si>
  <si>
    <t>CY 16-17 Total</t>
  </si>
  <si>
    <t>Electronic Systems Eng Tech</t>
  </si>
  <si>
    <t>Electromechanical Sys Eng Tech</t>
  </si>
  <si>
    <t xml:space="preserve"> </t>
  </si>
  <si>
    <t>Systems Engring CEU GRAD</t>
  </si>
  <si>
    <r>
      <rPr>
        <sz val="9"/>
        <color theme="1"/>
        <rFont val="Calibri"/>
        <family val="2"/>
        <scheme val="minor"/>
      </rPr>
      <t xml:space="preserve">California State Polytechnic University, Pomona    
Academic Research and Resources
</t>
    </r>
    <r>
      <rPr>
        <b/>
        <sz val="14"/>
        <color theme="1"/>
        <rFont val="Calibri"/>
        <family val="2"/>
        <scheme val="minor"/>
      </rPr>
      <t xml:space="preserve">Degrees Conferred by Term, CY 2017-18
</t>
    </r>
  </si>
  <si>
    <t>Summer 2017</t>
  </si>
  <si>
    <t>Fall 2017</t>
  </si>
  <si>
    <t>Winter 2018</t>
  </si>
  <si>
    <t>Spring 2018</t>
  </si>
  <si>
    <t>CY 17-18 Total</t>
  </si>
  <si>
    <t>Early Childhood Studies</t>
  </si>
  <si>
    <r>
      <rPr>
        <sz val="9"/>
        <color theme="1"/>
        <rFont val="Calibri"/>
        <family val="2"/>
        <scheme val="minor"/>
      </rPr>
      <t xml:space="preserve">California State Polytechnic University, Pomona    
Institutional Research, Planning, and Analytics
</t>
    </r>
    <r>
      <rPr>
        <b/>
        <sz val="14"/>
        <color theme="1"/>
        <rFont val="Calibri"/>
        <family val="2"/>
        <scheme val="minor"/>
      </rPr>
      <t xml:space="preserve">Degrees Conferred by Term, CY 2018-19
</t>
    </r>
  </si>
  <si>
    <t>Summer 2018</t>
  </si>
  <si>
    <t>Fall 2018</t>
  </si>
  <si>
    <t>Spring 2019</t>
  </si>
  <si>
    <t>CY 18-19 Total</t>
  </si>
  <si>
    <t>Foods &amp; Nutrition DNU</t>
  </si>
  <si>
    <t>Nutrition</t>
  </si>
  <si>
    <t>Construction Engr &amp; Management</t>
  </si>
  <si>
    <t>Engr Technology DNU</t>
  </si>
  <si>
    <t>Electron &amp; Comp Engr Tech DNU</t>
  </si>
  <si>
    <t>Graphic Design DNU</t>
  </si>
  <si>
    <t>Visual Communication Design</t>
  </si>
  <si>
    <t>Zoology DNU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</si>
</sst>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10" borderId="8" xfId="0" applyFont="1" applyFill="1" applyBorder="1" applyAlignment="1">
      <alignment horizontal="left" vertical="top" wrapText="1"/>
    </xf>
    <xf numFmtId="0" fontId="4" fillId="10" borderId="10" xfId="0" applyFont="1" applyFill="1" applyBorder="1" applyAlignment="1">
      <alignment horizontal="left" vertical="top" wrapText="1"/>
    </xf>
    <xf numFmtId="0" fontId="4" fillId="10" borderId="9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8" borderId="3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6"/>
  <sheetViews>
    <sheetView showGridLines="0" tabSelected="1" topLeftCell="A90" zoomScaleNormal="100" workbookViewId="0">
      <selection activeCell="G108" sqref="G108"/>
    </sheetView>
  </sheetViews>
  <sheetFormatPr defaultColWidth="9.1796875" defaultRowHeight="14.5" x14ac:dyDescent="0.35"/>
  <cols>
    <col min="1" max="1" width="25.7265625" style="3" customWidth="1"/>
    <col min="2" max="2" width="10.7265625" style="3" customWidth="1"/>
    <col min="3" max="3" width="30.7265625" style="3" customWidth="1"/>
    <col min="4" max="7" width="12.7265625" style="3" customWidth="1"/>
    <col min="8" max="16384" width="9.1796875" style="3"/>
  </cols>
  <sheetData>
    <row r="1" spans="1:7" ht="15" customHeight="1" x14ac:dyDescent="0.35">
      <c r="A1" s="85" t="s">
        <v>162</v>
      </c>
      <c r="B1" s="85"/>
      <c r="C1" s="85"/>
      <c r="D1" s="85"/>
      <c r="E1" s="1"/>
      <c r="F1" s="87">
        <v>43699</v>
      </c>
      <c r="G1" s="88"/>
    </row>
    <row r="2" spans="1:7" x14ac:dyDescent="0.35">
      <c r="A2" s="85"/>
      <c r="B2" s="85"/>
      <c r="C2" s="85"/>
      <c r="D2" s="85"/>
      <c r="E2" s="1"/>
      <c r="F2" s="88"/>
      <c r="G2" s="88"/>
    </row>
    <row r="3" spans="1:7" x14ac:dyDescent="0.35">
      <c r="A3" s="85"/>
      <c r="B3" s="85"/>
      <c r="C3" s="85"/>
      <c r="D3" s="85"/>
      <c r="E3" s="1"/>
      <c r="F3" s="88"/>
      <c r="G3" s="88"/>
    </row>
    <row r="4" spans="1:7" x14ac:dyDescent="0.35">
      <c r="A4" s="85"/>
      <c r="B4" s="85"/>
      <c r="C4" s="85"/>
      <c r="D4" s="85"/>
      <c r="E4" s="1"/>
      <c r="F4" s="88"/>
      <c r="G4" s="88"/>
    </row>
    <row r="5" spans="1:7" x14ac:dyDescent="0.35">
      <c r="A5" s="86"/>
      <c r="B5" s="86"/>
      <c r="C5" s="86"/>
      <c r="D5" s="86"/>
      <c r="E5" s="1"/>
      <c r="F5" s="13"/>
      <c r="G5" s="13"/>
    </row>
    <row r="6" spans="1:7" s="29" customFormat="1" ht="13" x14ac:dyDescent="0.35">
      <c r="A6" s="31" t="s">
        <v>0</v>
      </c>
      <c r="B6" s="32" t="s">
        <v>79</v>
      </c>
      <c r="C6" s="32" t="s">
        <v>1</v>
      </c>
      <c r="D6" s="33" t="s">
        <v>163</v>
      </c>
      <c r="E6" s="33" t="s">
        <v>164</v>
      </c>
      <c r="F6" s="33" t="s">
        <v>165</v>
      </c>
      <c r="G6" s="33" t="s">
        <v>166</v>
      </c>
    </row>
    <row r="7" spans="1:7" s="2" customFormat="1" ht="13" x14ac:dyDescent="0.35">
      <c r="A7" s="70" t="s">
        <v>6</v>
      </c>
      <c r="B7" s="73" t="s">
        <v>78</v>
      </c>
      <c r="C7" s="6" t="s">
        <v>7</v>
      </c>
      <c r="D7" s="44">
        <v>4</v>
      </c>
      <c r="E7" s="44">
        <v>7</v>
      </c>
      <c r="F7" s="44">
        <v>21</v>
      </c>
      <c r="G7" s="45">
        <f t="shared" ref="G7:G15" si="0">SUM(D7:F7)</f>
        <v>32</v>
      </c>
    </row>
    <row r="8" spans="1:7" s="2" customFormat="1" ht="13" x14ac:dyDescent="0.35">
      <c r="A8" s="71"/>
      <c r="B8" s="74"/>
      <c r="C8" s="6" t="s">
        <v>8</v>
      </c>
      <c r="D8" s="44">
        <v>2</v>
      </c>
      <c r="E8" s="44">
        <v>2</v>
      </c>
      <c r="F8" s="44">
        <v>16</v>
      </c>
      <c r="G8" s="45">
        <f t="shared" si="0"/>
        <v>20</v>
      </c>
    </row>
    <row r="9" spans="1:7" s="2" customFormat="1" ht="13" x14ac:dyDescent="0.35">
      <c r="A9" s="71"/>
      <c r="B9" s="74"/>
      <c r="C9" s="6" t="s">
        <v>9</v>
      </c>
      <c r="D9" s="44">
        <v>2</v>
      </c>
      <c r="E9" s="44">
        <v>1</v>
      </c>
      <c r="F9" s="44">
        <v>17</v>
      </c>
      <c r="G9" s="45">
        <f t="shared" si="0"/>
        <v>20</v>
      </c>
    </row>
    <row r="10" spans="1:7" s="2" customFormat="1" ht="13" x14ac:dyDescent="0.35">
      <c r="A10" s="71"/>
      <c r="B10" s="74"/>
      <c r="C10" s="6" t="s">
        <v>10</v>
      </c>
      <c r="D10" s="44">
        <v>8</v>
      </c>
      <c r="E10" s="44">
        <v>18</v>
      </c>
      <c r="F10" s="44">
        <v>59</v>
      </c>
      <c r="G10" s="45">
        <f t="shared" si="0"/>
        <v>85</v>
      </c>
    </row>
    <row r="11" spans="1:7" s="2" customFormat="1" ht="13" x14ac:dyDescent="0.35">
      <c r="A11" s="71"/>
      <c r="B11" s="74"/>
      <c r="C11" s="6" t="s">
        <v>11</v>
      </c>
      <c r="D11" s="44">
        <v>21</v>
      </c>
      <c r="E11" s="44">
        <v>16</v>
      </c>
      <c r="F11" s="44">
        <v>46</v>
      </c>
      <c r="G11" s="45">
        <f t="shared" si="0"/>
        <v>83</v>
      </c>
    </row>
    <row r="12" spans="1:7" s="2" customFormat="1" ht="13" x14ac:dyDescent="0.35">
      <c r="A12" s="71"/>
      <c r="B12" s="74"/>
      <c r="C12" s="6" t="s">
        <v>13</v>
      </c>
      <c r="D12" s="44">
        <v>1</v>
      </c>
      <c r="E12" s="44">
        <v>13</v>
      </c>
      <c r="F12" s="44">
        <v>25</v>
      </c>
      <c r="G12" s="45">
        <f t="shared" si="0"/>
        <v>39</v>
      </c>
    </row>
    <row r="13" spans="1:7" s="2" customFormat="1" ht="13" x14ac:dyDescent="0.35">
      <c r="A13" s="71"/>
      <c r="B13" s="74"/>
      <c r="C13" s="59" t="s">
        <v>167</v>
      </c>
      <c r="D13" s="44">
        <v>7</v>
      </c>
      <c r="E13" s="44">
        <v>14</v>
      </c>
      <c r="F13" s="44">
        <v>68</v>
      </c>
      <c r="G13" s="45">
        <f t="shared" si="0"/>
        <v>89</v>
      </c>
    </row>
    <row r="14" spans="1:7" s="2" customFormat="1" ht="13" x14ac:dyDescent="0.35">
      <c r="A14" s="71"/>
      <c r="B14" s="74"/>
      <c r="C14" s="59" t="s">
        <v>168</v>
      </c>
      <c r="D14" s="44"/>
      <c r="E14" s="44"/>
      <c r="F14" s="44">
        <v>1</v>
      </c>
      <c r="G14" s="45">
        <f t="shared" si="0"/>
        <v>1</v>
      </c>
    </row>
    <row r="15" spans="1:7" s="2" customFormat="1" ht="13" x14ac:dyDescent="0.35">
      <c r="A15" s="71"/>
      <c r="B15" s="74"/>
      <c r="C15" s="6" t="s">
        <v>15</v>
      </c>
      <c r="D15" s="44">
        <v>4</v>
      </c>
      <c r="E15" s="44">
        <v>6</v>
      </c>
      <c r="F15" s="44">
        <v>19</v>
      </c>
      <c r="G15" s="45">
        <f t="shared" si="0"/>
        <v>29</v>
      </c>
    </row>
    <row r="16" spans="1:7" s="2" customFormat="1" ht="13" x14ac:dyDescent="0.35">
      <c r="A16" s="71"/>
      <c r="B16" s="75"/>
      <c r="C16" s="39" t="s">
        <v>84</v>
      </c>
      <c r="D16" s="46">
        <f>SUM(D7:D15)</f>
        <v>49</v>
      </c>
      <c r="E16" s="46">
        <f>SUM(E7:E15)</f>
        <v>77</v>
      </c>
      <c r="F16" s="46">
        <f>SUM(F7:F15)</f>
        <v>272</v>
      </c>
      <c r="G16" s="46">
        <f>SUM(G7:G15)</f>
        <v>398</v>
      </c>
    </row>
    <row r="17" spans="1:7" s="2" customFormat="1" ht="13" x14ac:dyDescent="0.35">
      <c r="A17" s="71"/>
      <c r="B17" s="76" t="s">
        <v>80</v>
      </c>
      <c r="C17" s="20" t="s">
        <v>81</v>
      </c>
      <c r="D17" s="48">
        <v>5</v>
      </c>
      <c r="E17" s="48">
        <v>2</v>
      </c>
      <c r="F17" s="48">
        <v>4</v>
      </c>
      <c r="G17" s="45">
        <f>SUM(D17:F17)</f>
        <v>11</v>
      </c>
    </row>
    <row r="18" spans="1:7" s="2" customFormat="1" ht="13" x14ac:dyDescent="0.35">
      <c r="A18" s="71"/>
      <c r="B18" s="77"/>
      <c r="C18" s="36" t="s">
        <v>85</v>
      </c>
      <c r="D18" s="49">
        <f>D17</f>
        <v>5</v>
      </c>
      <c r="E18" s="49">
        <f t="shared" ref="E18:G18" si="1">E17</f>
        <v>2</v>
      </c>
      <c r="F18" s="49">
        <f t="shared" si="1"/>
        <v>4</v>
      </c>
      <c r="G18" s="49">
        <f t="shared" si="1"/>
        <v>11</v>
      </c>
    </row>
    <row r="19" spans="1:7" s="2" customFormat="1" ht="13" x14ac:dyDescent="0.35">
      <c r="A19" s="89"/>
      <c r="B19" s="90" t="s">
        <v>16</v>
      </c>
      <c r="C19" s="91"/>
      <c r="D19" s="50">
        <f>SUM(D16,D18)</f>
        <v>54</v>
      </c>
      <c r="E19" s="50">
        <f t="shared" ref="E19:F19" si="2">SUM(E16,E18)</f>
        <v>79</v>
      </c>
      <c r="F19" s="50">
        <f t="shared" si="2"/>
        <v>276</v>
      </c>
      <c r="G19" s="50">
        <f>SUM(G16,G18)</f>
        <v>409</v>
      </c>
    </row>
    <row r="20" spans="1:7" s="2" customFormat="1" ht="13" x14ac:dyDescent="0.35">
      <c r="A20" s="70" t="s">
        <v>17</v>
      </c>
      <c r="B20" s="73" t="s">
        <v>78</v>
      </c>
      <c r="C20" s="17" t="s">
        <v>18</v>
      </c>
      <c r="D20" s="51">
        <v>42</v>
      </c>
      <c r="E20" s="51">
        <v>52</v>
      </c>
      <c r="F20" s="51">
        <v>72</v>
      </c>
      <c r="G20" s="52">
        <f t="shared" ref="G20:G27" si="3">SUM(D20:F20)</f>
        <v>166</v>
      </c>
    </row>
    <row r="21" spans="1:7" s="2" customFormat="1" ht="13" x14ac:dyDescent="0.35">
      <c r="A21" s="71"/>
      <c r="B21" s="74"/>
      <c r="C21" s="6" t="s">
        <v>19</v>
      </c>
      <c r="D21" s="44">
        <v>50</v>
      </c>
      <c r="E21" s="44">
        <v>56</v>
      </c>
      <c r="F21" s="44">
        <v>131</v>
      </c>
      <c r="G21" s="45">
        <f t="shared" si="3"/>
        <v>237</v>
      </c>
    </row>
    <row r="22" spans="1:7" s="2" customFormat="1" ht="13" x14ac:dyDescent="0.35">
      <c r="A22" s="71"/>
      <c r="B22" s="74"/>
      <c r="C22" s="6" t="s">
        <v>20</v>
      </c>
      <c r="D22" s="44">
        <v>4</v>
      </c>
      <c r="E22" s="44">
        <v>1</v>
      </c>
      <c r="F22" s="44">
        <v>17</v>
      </c>
      <c r="G22" s="45">
        <f t="shared" si="3"/>
        <v>22</v>
      </c>
    </row>
    <row r="23" spans="1:7" s="2" customFormat="1" ht="13" x14ac:dyDescent="0.35">
      <c r="A23" s="71"/>
      <c r="B23" s="74"/>
      <c r="C23" s="6" t="s">
        <v>21</v>
      </c>
      <c r="D23" s="44">
        <v>37</v>
      </c>
      <c r="E23" s="44">
        <v>37</v>
      </c>
      <c r="F23" s="44">
        <v>71</v>
      </c>
      <c r="G23" s="45">
        <f t="shared" si="3"/>
        <v>145</v>
      </c>
    </row>
    <row r="24" spans="1:7" s="2" customFormat="1" ht="13" x14ac:dyDescent="0.35">
      <c r="A24" s="71"/>
      <c r="B24" s="74"/>
      <c r="C24" s="6" t="s">
        <v>22</v>
      </c>
      <c r="D24" s="44">
        <v>20</v>
      </c>
      <c r="E24" s="44">
        <v>25</v>
      </c>
      <c r="F24" s="44">
        <v>47</v>
      </c>
      <c r="G24" s="45">
        <f t="shared" si="3"/>
        <v>92</v>
      </c>
    </row>
    <row r="25" spans="1:7" s="2" customFormat="1" ht="13" x14ac:dyDescent="0.35">
      <c r="A25" s="71"/>
      <c r="B25" s="74"/>
      <c r="C25" s="6" t="s">
        <v>23</v>
      </c>
      <c r="D25" s="44">
        <v>65</v>
      </c>
      <c r="E25" s="44">
        <v>59</v>
      </c>
      <c r="F25" s="44">
        <v>130</v>
      </c>
      <c r="G25" s="45">
        <f t="shared" si="3"/>
        <v>254</v>
      </c>
    </row>
    <row r="26" spans="1:7" s="2" customFormat="1" ht="13" x14ac:dyDescent="0.35">
      <c r="A26" s="71"/>
      <c r="B26" s="74"/>
      <c r="C26" s="6" t="s">
        <v>24</v>
      </c>
      <c r="D26" s="44">
        <v>51</v>
      </c>
      <c r="E26" s="44">
        <v>55</v>
      </c>
      <c r="F26" s="44">
        <v>104</v>
      </c>
      <c r="G26" s="45">
        <f t="shared" si="3"/>
        <v>210</v>
      </c>
    </row>
    <row r="27" spans="1:7" s="2" customFormat="1" ht="13" x14ac:dyDescent="0.35">
      <c r="A27" s="71"/>
      <c r="B27" s="74"/>
      <c r="C27" s="6" t="s">
        <v>25</v>
      </c>
      <c r="D27" s="44">
        <v>8</v>
      </c>
      <c r="E27" s="44">
        <v>23</v>
      </c>
      <c r="F27" s="44">
        <v>35</v>
      </c>
      <c r="G27" s="45">
        <f t="shared" si="3"/>
        <v>66</v>
      </c>
    </row>
    <row r="28" spans="1:7" s="2" customFormat="1" ht="13" x14ac:dyDescent="0.35">
      <c r="A28" s="71"/>
      <c r="B28" s="75"/>
      <c r="C28" s="39" t="s">
        <v>84</v>
      </c>
      <c r="D28" s="46">
        <f>SUM(D20:D27)</f>
        <v>277</v>
      </c>
      <c r="E28" s="46">
        <f t="shared" ref="E28" si="4">SUM(E20:E27)</f>
        <v>308</v>
      </c>
      <c r="F28" s="46">
        <f>SUM(F20:F27)</f>
        <v>607</v>
      </c>
      <c r="G28" s="46">
        <f>SUM(G20:G27)</f>
        <v>1192</v>
      </c>
    </row>
    <row r="29" spans="1:7" s="2" customFormat="1" ht="13" x14ac:dyDescent="0.35">
      <c r="A29" s="71"/>
      <c r="B29" s="76" t="s">
        <v>80</v>
      </c>
      <c r="C29" s="21" t="s">
        <v>123</v>
      </c>
      <c r="D29" s="53"/>
      <c r="E29" s="53"/>
      <c r="F29" s="53"/>
      <c r="G29" s="45">
        <f>SUM(D29:F29)</f>
        <v>0</v>
      </c>
    </row>
    <row r="30" spans="1:7" s="2" customFormat="1" ht="13" x14ac:dyDescent="0.35">
      <c r="A30" s="71"/>
      <c r="B30" s="77"/>
      <c r="C30" s="21" t="s">
        <v>82</v>
      </c>
      <c r="D30" s="53"/>
      <c r="E30" s="53"/>
      <c r="F30" s="53">
        <v>4</v>
      </c>
      <c r="G30" s="45">
        <f>SUM(D30:F30)</f>
        <v>4</v>
      </c>
    </row>
    <row r="31" spans="1:7" s="2" customFormat="1" ht="13" x14ac:dyDescent="0.35">
      <c r="A31" s="71"/>
      <c r="B31" s="77"/>
      <c r="C31" s="21" t="s">
        <v>83</v>
      </c>
      <c r="D31" s="53"/>
      <c r="E31" s="53">
        <v>1</v>
      </c>
      <c r="F31" s="53">
        <v>14</v>
      </c>
      <c r="G31" s="45">
        <f>SUM(D31:F31)</f>
        <v>15</v>
      </c>
    </row>
    <row r="32" spans="1:7" s="2" customFormat="1" ht="13" x14ac:dyDescent="0.35">
      <c r="A32" s="71"/>
      <c r="B32" s="78"/>
      <c r="C32" s="35" t="s">
        <v>85</v>
      </c>
      <c r="D32" s="54">
        <f>SUM(D29:D31)</f>
        <v>0</v>
      </c>
      <c r="E32" s="54">
        <f t="shared" ref="E32:F32" si="5">SUM(E29:E31)</f>
        <v>1</v>
      </c>
      <c r="F32" s="54">
        <f t="shared" si="5"/>
        <v>18</v>
      </c>
      <c r="G32" s="54">
        <f>SUM(G29:G31)</f>
        <v>19</v>
      </c>
    </row>
    <row r="33" spans="1:7" s="2" customFormat="1" ht="13" x14ac:dyDescent="0.35">
      <c r="A33" s="72"/>
      <c r="B33" s="81" t="s">
        <v>16</v>
      </c>
      <c r="C33" s="82"/>
      <c r="D33" s="50">
        <f>SUM(D28,D32)</f>
        <v>277</v>
      </c>
      <c r="E33" s="50">
        <f t="shared" ref="E33:F33" si="6">SUM(E28,E32)</f>
        <v>309</v>
      </c>
      <c r="F33" s="50">
        <f t="shared" si="6"/>
        <v>625</v>
      </c>
      <c r="G33" s="50">
        <f>SUM(G28,G32)</f>
        <v>1211</v>
      </c>
    </row>
    <row r="34" spans="1:7" s="2" customFormat="1" ht="12.75" customHeight="1" x14ac:dyDescent="0.35">
      <c r="A34" s="70" t="s">
        <v>26</v>
      </c>
      <c r="B34" s="73" t="s">
        <v>78</v>
      </c>
      <c r="C34" s="6" t="s">
        <v>161</v>
      </c>
      <c r="D34" s="44"/>
      <c r="E34" s="44">
        <v>9</v>
      </c>
      <c r="F34" s="44">
        <v>39</v>
      </c>
      <c r="G34" s="45">
        <f>SUM(D34:F34)</f>
        <v>48</v>
      </c>
    </row>
    <row r="35" spans="1:7" s="2" customFormat="1" ht="12.75" customHeight="1" x14ac:dyDescent="0.35">
      <c r="A35" s="71"/>
      <c r="B35" s="74"/>
      <c r="C35" s="6" t="s">
        <v>27</v>
      </c>
      <c r="D35" s="44">
        <v>2</v>
      </c>
      <c r="E35" s="44">
        <v>3</v>
      </c>
      <c r="F35" s="44">
        <v>18</v>
      </c>
      <c r="G35" s="45">
        <f>SUM(D35:F35)</f>
        <v>23</v>
      </c>
    </row>
    <row r="36" spans="1:7" s="2" customFormat="1" ht="13" x14ac:dyDescent="0.35">
      <c r="A36" s="71"/>
      <c r="B36" s="74"/>
      <c r="C36" s="6" t="s">
        <v>28</v>
      </c>
      <c r="D36" s="44">
        <v>17</v>
      </c>
      <c r="E36" s="44">
        <v>38</v>
      </c>
      <c r="F36" s="44">
        <v>126</v>
      </c>
      <c r="G36" s="45">
        <f>SUM(D36:F36)</f>
        <v>181</v>
      </c>
    </row>
    <row r="37" spans="1:7" s="2" customFormat="1" ht="13" x14ac:dyDescent="0.35">
      <c r="A37" s="71"/>
      <c r="B37" s="75"/>
      <c r="C37" s="39" t="s">
        <v>84</v>
      </c>
      <c r="D37" s="46">
        <f>SUM(D34:D36)</f>
        <v>19</v>
      </c>
      <c r="E37" s="46">
        <f t="shared" ref="E37:G37" si="7">SUM(E34:E36)</f>
        <v>50</v>
      </c>
      <c r="F37" s="46">
        <f t="shared" si="7"/>
        <v>183</v>
      </c>
      <c r="G37" s="46">
        <f t="shared" si="7"/>
        <v>252</v>
      </c>
    </row>
    <row r="38" spans="1:7" s="2" customFormat="1" ht="13" x14ac:dyDescent="0.35">
      <c r="A38" s="71"/>
      <c r="B38" s="76" t="s">
        <v>80</v>
      </c>
      <c r="C38" s="21" t="s">
        <v>86</v>
      </c>
      <c r="D38" s="53">
        <v>3</v>
      </c>
      <c r="E38" s="53">
        <v>12</v>
      </c>
      <c r="F38" s="53">
        <v>34</v>
      </c>
      <c r="G38" s="45">
        <f>SUM(D38:F38)</f>
        <v>49</v>
      </c>
    </row>
    <row r="39" spans="1:7" s="2" customFormat="1" ht="13" x14ac:dyDescent="0.35">
      <c r="A39" s="71"/>
      <c r="B39" s="78"/>
      <c r="C39" s="35" t="s">
        <v>85</v>
      </c>
      <c r="D39" s="54">
        <f>D38</f>
        <v>3</v>
      </c>
      <c r="E39" s="54">
        <f t="shared" ref="E39:G39" si="8">E38</f>
        <v>12</v>
      </c>
      <c r="F39" s="54">
        <f t="shared" si="8"/>
        <v>34</v>
      </c>
      <c r="G39" s="54">
        <f t="shared" si="8"/>
        <v>49</v>
      </c>
    </row>
    <row r="40" spans="1:7" s="2" customFormat="1" ht="13" x14ac:dyDescent="0.35">
      <c r="A40" s="71"/>
      <c r="B40" s="83" t="s">
        <v>141</v>
      </c>
      <c r="C40" s="21" t="s">
        <v>143</v>
      </c>
      <c r="D40" s="53">
        <v>8</v>
      </c>
      <c r="E40" s="53">
        <v>4</v>
      </c>
      <c r="F40" s="53">
        <v>2</v>
      </c>
      <c r="G40" s="45">
        <f>SUM(D40:F40)</f>
        <v>14</v>
      </c>
    </row>
    <row r="41" spans="1:7" s="2" customFormat="1" ht="13" x14ac:dyDescent="0.35">
      <c r="A41" s="71"/>
      <c r="B41" s="84"/>
      <c r="C41" s="43" t="s">
        <v>142</v>
      </c>
      <c r="D41" s="57">
        <f>D40</f>
        <v>8</v>
      </c>
      <c r="E41" s="57">
        <f t="shared" ref="E41:G41" si="9">E40</f>
        <v>4</v>
      </c>
      <c r="F41" s="57">
        <f t="shared" si="9"/>
        <v>2</v>
      </c>
      <c r="G41" s="57">
        <f t="shared" si="9"/>
        <v>14</v>
      </c>
    </row>
    <row r="42" spans="1:7" s="2" customFormat="1" ht="13" x14ac:dyDescent="0.35">
      <c r="A42" s="72"/>
      <c r="B42" s="79" t="s">
        <v>16</v>
      </c>
      <c r="C42" s="80"/>
      <c r="D42" s="50">
        <f>SUM(D37,D39,D41)</f>
        <v>30</v>
      </c>
      <c r="E42" s="50">
        <f t="shared" ref="E42:F42" si="10">SUM(E37,E39,E41)</f>
        <v>66</v>
      </c>
      <c r="F42" s="50">
        <f t="shared" si="10"/>
        <v>219</v>
      </c>
      <c r="G42" s="50">
        <f>SUM(G37,G39,G41)</f>
        <v>315</v>
      </c>
    </row>
    <row r="43" spans="1:7" s="2" customFormat="1" ht="13" x14ac:dyDescent="0.35">
      <c r="A43" s="70" t="s">
        <v>29</v>
      </c>
      <c r="B43" s="73" t="s">
        <v>78</v>
      </c>
      <c r="C43" s="6" t="s">
        <v>30</v>
      </c>
      <c r="D43" s="44">
        <v>2</v>
      </c>
      <c r="E43" s="44">
        <v>5</v>
      </c>
      <c r="F43" s="44">
        <v>105</v>
      </c>
      <c r="G43" s="45">
        <f>SUM(D43:F43)</f>
        <v>112</v>
      </c>
    </row>
    <row r="44" spans="1:7" s="2" customFormat="1" ht="13" x14ac:dyDescent="0.35">
      <c r="A44" s="71"/>
      <c r="B44" s="74"/>
      <c r="C44" s="6" t="s">
        <v>31</v>
      </c>
      <c r="D44" s="44">
        <v>14</v>
      </c>
      <c r="E44" s="44">
        <v>3</v>
      </c>
      <c r="F44" s="44">
        <v>64</v>
      </c>
      <c r="G44" s="45">
        <f>SUM(D44:F44)</f>
        <v>81</v>
      </c>
    </row>
    <row r="45" spans="1:7" s="2" customFormat="1" ht="13" x14ac:dyDescent="0.35">
      <c r="A45" s="71"/>
      <c r="B45" s="74"/>
      <c r="C45" s="6" t="s">
        <v>32</v>
      </c>
      <c r="D45" s="44">
        <v>43</v>
      </c>
      <c r="E45" s="44">
        <v>29</v>
      </c>
      <c r="F45" s="44">
        <v>129</v>
      </c>
      <c r="G45" s="45">
        <f>SUM(D45:F45)</f>
        <v>201</v>
      </c>
    </row>
    <row r="46" spans="1:7" s="2" customFormat="1" ht="13" x14ac:dyDescent="0.35">
      <c r="A46" s="71"/>
      <c r="B46" s="74"/>
      <c r="C46" s="6" t="s">
        <v>33</v>
      </c>
      <c r="D46" s="44">
        <v>5</v>
      </c>
      <c r="E46" s="44">
        <v>8</v>
      </c>
      <c r="F46" s="44">
        <v>72</v>
      </c>
      <c r="G46" s="45">
        <f>SUM(D46:F46)</f>
        <v>85</v>
      </c>
    </row>
    <row r="47" spans="1:7" s="2" customFormat="1" ht="13" x14ac:dyDescent="0.35">
      <c r="A47" s="71"/>
      <c r="B47" s="74"/>
      <c r="C47" s="58" t="s">
        <v>34</v>
      </c>
      <c r="D47" s="44">
        <v>3</v>
      </c>
      <c r="E47" s="44">
        <v>16</v>
      </c>
      <c r="F47" s="44">
        <v>27</v>
      </c>
      <c r="G47" s="45">
        <f>SUM(D47:F47)</f>
        <v>46</v>
      </c>
    </row>
    <row r="48" spans="1:7" s="2" customFormat="1" ht="13" x14ac:dyDescent="0.35">
      <c r="A48" s="71"/>
      <c r="B48" s="74"/>
      <c r="C48" s="58" t="s">
        <v>169</v>
      </c>
      <c r="D48" s="44"/>
      <c r="E48" s="44"/>
      <c r="F48" s="44">
        <v>1</v>
      </c>
      <c r="G48" s="45">
        <v>1</v>
      </c>
    </row>
    <row r="49" spans="1:7" s="2" customFormat="1" ht="13" x14ac:dyDescent="0.35">
      <c r="A49" s="71"/>
      <c r="B49" s="74"/>
      <c r="C49" s="6" t="s">
        <v>35</v>
      </c>
      <c r="D49" s="44">
        <v>11</v>
      </c>
      <c r="E49" s="44">
        <v>18</v>
      </c>
      <c r="F49" s="44">
        <v>78</v>
      </c>
      <c r="G49" s="45">
        <f>SUM(D49:F49)</f>
        <v>107</v>
      </c>
    </row>
    <row r="50" spans="1:7" s="2" customFormat="1" ht="13" x14ac:dyDescent="0.35">
      <c r="A50" s="71"/>
      <c r="B50" s="74"/>
      <c r="C50" s="59" t="s">
        <v>151</v>
      </c>
      <c r="D50" s="44">
        <v>2</v>
      </c>
      <c r="E50" s="44">
        <v>3</v>
      </c>
      <c r="F50" s="44">
        <v>10</v>
      </c>
      <c r="G50" s="45">
        <f>SUM(D50:F50)</f>
        <v>15</v>
      </c>
    </row>
    <row r="51" spans="1:7" s="2" customFormat="1" ht="13" x14ac:dyDescent="0.35">
      <c r="A51" s="71"/>
      <c r="B51" s="74"/>
      <c r="C51" s="59" t="s">
        <v>170</v>
      </c>
      <c r="D51" s="44">
        <v>2</v>
      </c>
      <c r="E51" s="44">
        <v>2</v>
      </c>
      <c r="F51" s="44">
        <v>23</v>
      </c>
      <c r="G51" s="45">
        <f>SUM(D51:F51)</f>
        <v>27</v>
      </c>
    </row>
    <row r="52" spans="1:7" s="2" customFormat="1" ht="13" x14ac:dyDescent="0.35">
      <c r="A52" s="71"/>
      <c r="B52" s="74"/>
      <c r="C52" s="58" t="s">
        <v>152</v>
      </c>
      <c r="D52" s="44">
        <v>2</v>
      </c>
      <c r="E52" s="44">
        <v>7</v>
      </c>
      <c r="F52" s="44">
        <v>26</v>
      </c>
      <c r="G52" s="45">
        <f>SUM(D52:F52)</f>
        <v>35</v>
      </c>
    </row>
    <row r="53" spans="1:7" s="2" customFormat="1" ht="13" x14ac:dyDescent="0.35">
      <c r="A53" s="71"/>
      <c r="B53" s="74"/>
      <c r="C53" s="58" t="s">
        <v>171</v>
      </c>
      <c r="D53" s="44"/>
      <c r="E53" s="44"/>
      <c r="F53" s="44">
        <v>4</v>
      </c>
      <c r="G53" s="45">
        <v>4</v>
      </c>
    </row>
    <row r="54" spans="1:7" s="2" customFormat="1" ht="13" x14ac:dyDescent="0.35">
      <c r="A54" s="71"/>
      <c r="B54" s="74"/>
      <c r="C54" s="6" t="s">
        <v>38</v>
      </c>
      <c r="D54" s="44">
        <v>11</v>
      </c>
      <c r="E54" s="44">
        <v>13</v>
      </c>
      <c r="F54" s="44">
        <v>44</v>
      </c>
      <c r="G54" s="45">
        <f>SUM(D54:F54)</f>
        <v>68</v>
      </c>
    </row>
    <row r="55" spans="1:7" s="2" customFormat="1" ht="13" x14ac:dyDescent="0.35">
      <c r="A55" s="71"/>
      <c r="B55" s="74"/>
      <c r="C55" s="6" t="s">
        <v>39</v>
      </c>
      <c r="D55" s="44"/>
      <c r="E55" s="44">
        <v>2</v>
      </c>
      <c r="F55" s="44">
        <v>26</v>
      </c>
      <c r="G55" s="45">
        <f>SUM(D55:F55)</f>
        <v>28</v>
      </c>
    </row>
    <row r="56" spans="1:7" s="2" customFormat="1" ht="13" x14ac:dyDescent="0.35">
      <c r="A56" s="71"/>
      <c r="B56" s="74"/>
      <c r="C56" s="6" t="s">
        <v>40</v>
      </c>
      <c r="D56" s="44">
        <v>26</v>
      </c>
      <c r="E56" s="44">
        <v>43</v>
      </c>
      <c r="F56" s="44">
        <v>133</v>
      </c>
      <c r="G56" s="45">
        <f>SUM(D56:F56)</f>
        <v>202</v>
      </c>
    </row>
    <row r="57" spans="1:7" s="2" customFormat="1" ht="13" x14ac:dyDescent="0.35">
      <c r="A57" s="71"/>
      <c r="B57" s="75"/>
      <c r="C57" s="39" t="s">
        <v>84</v>
      </c>
      <c r="D57" s="46">
        <f>SUM(D43:D56)</f>
        <v>121</v>
      </c>
      <c r="E57" s="46">
        <f t="shared" ref="E57:G57" si="11">SUM(E43:E56)</f>
        <v>149</v>
      </c>
      <c r="F57" s="46">
        <f>SUM(F43:F56)</f>
        <v>742</v>
      </c>
      <c r="G57" s="46">
        <f t="shared" si="11"/>
        <v>1012</v>
      </c>
    </row>
    <row r="58" spans="1:7" s="2" customFormat="1" ht="13" x14ac:dyDescent="0.35">
      <c r="A58" s="71"/>
      <c r="B58" s="76" t="s">
        <v>80</v>
      </c>
      <c r="C58" s="21" t="s">
        <v>87</v>
      </c>
      <c r="D58" s="53">
        <v>3</v>
      </c>
      <c r="E58" s="53">
        <v>11</v>
      </c>
      <c r="F58" s="53">
        <v>13</v>
      </c>
      <c r="G58" s="45">
        <f>SUM(D58:F58)</f>
        <v>27</v>
      </c>
    </row>
    <row r="59" spans="1:7" s="2" customFormat="1" ht="13" x14ac:dyDescent="0.35">
      <c r="A59" s="71"/>
      <c r="B59" s="77"/>
      <c r="C59" s="21" t="s">
        <v>88</v>
      </c>
      <c r="D59" s="53">
        <v>2</v>
      </c>
      <c r="E59" s="53">
        <v>1</v>
      </c>
      <c r="F59" s="53">
        <v>11</v>
      </c>
      <c r="G59" s="45">
        <f>SUM(D59:F59)</f>
        <v>14</v>
      </c>
    </row>
    <row r="60" spans="1:7" s="2" customFormat="1" ht="13" x14ac:dyDescent="0.35">
      <c r="A60" s="71"/>
      <c r="B60" s="77"/>
      <c r="C60" s="21" t="s">
        <v>89</v>
      </c>
      <c r="D60" s="53">
        <v>1</v>
      </c>
      <c r="E60" s="53"/>
      <c r="F60" s="53">
        <v>3</v>
      </c>
      <c r="G60" s="45">
        <f>SUM(D60:F60)</f>
        <v>4</v>
      </c>
    </row>
    <row r="61" spans="1:7" s="2" customFormat="1" ht="13" x14ac:dyDescent="0.35">
      <c r="A61" s="71"/>
      <c r="B61" s="77"/>
      <c r="C61" s="21" t="s">
        <v>90</v>
      </c>
      <c r="D61" s="53"/>
      <c r="E61" s="53">
        <v>4</v>
      </c>
      <c r="F61" s="53">
        <v>2</v>
      </c>
      <c r="G61" s="45">
        <f>SUM(D61:F61)</f>
        <v>6</v>
      </c>
    </row>
    <row r="62" spans="1:7" s="2" customFormat="1" ht="13" x14ac:dyDescent="0.35">
      <c r="A62" s="71"/>
      <c r="B62" s="77"/>
      <c r="C62" s="21" t="s">
        <v>91</v>
      </c>
      <c r="D62" s="53">
        <v>2</v>
      </c>
      <c r="E62" s="53">
        <v>5</v>
      </c>
      <c r="F62" s="53">
        <v>12</v>
      </c>
      <c r="G62" s="45">
        <f>SUM(D62:F62)</f>
        <v>19</v>
      </c>
    </row>
    <row r="63" spans="1:7" s="2" customFormat="1" ht="13" x14ac:dyDescent="0.35">
      <c r="A63" s="71"/>
      <c r="B63" s="78"/>
      <c r="C63" s="35" t="s">
        <v>85</v>
      </c>
      <c r="D63" s="54">
        <f>SUM(D58:D62)</f>
        <v>8</v>
      </c>
      <c r="E63" s="54">
        <f t="shared" ref="E63:G63" si="12">SUM(E58:E62)</f>
        <v>21</v>
      </c>
      <c r="F63" s="54">
        <f t="shared" si="12"/>
        <v>41</v>
      </c>
      <c r="G63" s="54">
        <f t="shared" si="12"/>
        <v>70</v>
      </c>
    </row>
    <row r="64" spans="1:7" s="2" customFormat="1" ht="13" x14ac:dyDescent="0.35">
      <c r="A64" s="72"/>
      <c r="B64" s="79" t="s">
        <v>16</v>
      </c>
      <c r="C64" s="80"/>
      <c r="D64" s="50">
        <f>SUM(D57,D63)</f>
        <v>129</v>
      </c>
      <c r="E64" s="50">
        <f t="shared" ref="E64:G64" si="13">SUM(E57,E63)</f>
        <v>170</v>
      </c>
      <c r="F64" s="50">
        <f t="shared" si="13"/>
        <v>783</v>
      </c>
      <c r="G64" s="50">
        <f t="shared" si="13"/>
        <v>1082</v>
      </c>
    </row>
    <row r="65" spans="1:7" s="2" customFormat="1" ht="13" x14ac:dyDescent="0.35">
      <c r="A65" s="70" t="s">
        <v>41</v>
      </c>
      <c r="B65" s="73" t="s">
        <v>78</v>
      </c>
      <c r="C65" s="6" t="s">
        <v>42</v>
      </c>
      <c r="D65" s="44">
        <v>2</v>
      </c>
      <c r="E65" s="44">
        <v>7</v>
      </c>
      <c r="F65" s="44">
        <v>48</v>
      </c>
      <c r="G65" s="45">
        <f>SUM(D65:F65)</f>
        <v>57</v>
      </c>
    </row>
    <row r="66" spans="1:7" s="2" customFormat="1" ht="13" x14ac:dyDescent="0.35">
      <c r="A66" s="71"/>
      <c r="B66" s="74"/>
      <c r="C66" s="6" t="s">
        <v>132</v>
      </c>
      <c r="D66" s="44"/>
      <c r="E66" s="44">
        <v>2</v>
      </c>
      <c r="F66" s="44">
        <v>6</v>
      </c>
      <c r="G66" s="45">
        <f>SUM(D66:F66)</f>
        <v>8</v>
      </c>
    </row>
    <row r="67" spans="1:7" s="2" customFormat="1" ht="13" x14ac:dyDescent="0.35">
      <c r="A67" s="71"/>
      <c r="B67" s="74"/>
      <c r="C67" s="59" t="s">
        <v>172</v>
      </c>
      <c r="D67" s="44">
        <v>7</v>
      </c>
      <c r="E67" s="44">
        <v>24</v>
      </c>
      <c r="F67" s="44">
        <v>60</v>
      </c>
      <c r="G67" s="45">
        <f>SUM(D67:F67)</f>
        <v>91</v>
      </c>
    </row>
    <row r="68" spans="1:7" s="2" customFormat="1" ht="13" x14ac:dyDescent="0.35">
      <c r="A68" s="71"/>
      <c r="B68" s="74"/>
      <c r="C68" s="59" t="s">
        <v>173</v>
      </c>
      <c r="D68" s="44"/>
      <c r="E68" s="44"/>
      <c r="F68" s="44">
        <v>1</v>
      </c>
      <c r="G68" s="45">
        <v>1</v>
      </c>
    </row>
    <row r="69" spans="1:7" s="2" customFormat="1" ht="13" x14ac:dyDescent="0.35">
      <c r="A69" s="71"/>
      <c r="B69" s="74"/>
      <c r="C69" s="6" t="s">
        <v>45</v>
      </c>
      <c r="D69" s="44">
        <v>2</v>
      </c>
      <c r="E69" s="44"/>
      <c r="F69" s="44">
        <v>49</v>
      </c>
      <c r="G69" s="45">
        <f>SUM(D69:F69)</f>
        <v>51</v>
      </c>
    </row>
    <row r="70" spans="1:7" s="2" customFormat="1" ht="13" x14ac:dyDescent="0.35">
      <c r="A70" s="71"/>
      <c r="B70" s="74"/>
      <c r="C70" s="6" t="s">
        <v>46</v>
      </c>
      <c r="D70" s="44">
        <v>4</v>
      </c>
      <c r="E70" s="44">
        <v>2</v>
      </c>
      <c r="F70" s="44">
        <v>32</v>
      </c>
      <c r="G70" s="45">
        <f>SUM(D70:F70)</f>
        <v>38</v>
      </c>
    </row>
    <row r="71" spans="1:7" s="2" customFormat="1" ht="13" x14ac:dyDescent="0.35">
      <c r="A71" s="71"/>
      <c r="B71" s="75"/>
      <c r="C71" s="39" t="s">
        <v>84</v>
      </c>
      <c r="D71" s="46">
        <f>SUM(D65:D70)</f>
        <v>15</v>
      </c>
      <c r="E71" s="46">
        <f>SUM(E65:E70)</f>
        <v>35</v>
      </c>
      <c r="F71" s="46">
        <f>SUM(F65:F70)</f>
        <v>196</v>
      </c>
      <c r="G71" s="46">
        <f>SUM(G65:G70)</f>
        <v>246</v>
      </c>
    </row>
    <row r="72" spans="1:7" s="2" customFormat="1" ht="13" x14ac:dyDescent="0.35">
      <c r="A72" s="71"/>
      <c r="B72" s="76" t="s">
        <v>80</v>
      </c>
      <c r="C72" s="21" t="s">
        <v>92</v>
      </c>
      <c r="D72" s="53">
        <v>2</v>
      </c>
      <c r="E72" s="53">
        <v>2</v>
      </c>
      <c r="F72" s="53">
        <v>2</v>
      </c>
      <c r="G72" s="45">
        <f>SUM(D72:F72)</f>
        <v>6</v>
      </c>
    </row>
    <row r="73" spans="1:7" s="2" customFormat="1" ht="13" x14ac:dyDescent="0.35">
      <c r="A73" s="71"/>
      <c r="B73" s="77"/>
      <c r="C73" s="21" t="s">
        <v>93</v>
      </c>
      <c r="D73" s="53">
        <v>2</v>
      </c>
      <c r="E73" s="53"/>
      <c r="F73" s="53">
        <v>4</v>
      </c>
      <c r="G73" s="45">
        <f>SUM(D73:F73)</f>
        <v>6</v>
      </c>
    </row>
    <row r="74" spans="1:7" s="2" customFormat="1" ht="13" x14ac:dyDescent="0.35">
      <c r="A74" s="71"/>
      <c r="B74" s="77"/>
      <c r="C74" s="21" t="s">
        <v>94</v>
      </c>
      <c r="D74" s="53"/>
      <c r="E74" s="53"/>
      <c r="F74" s="53">
        <v>5</v>
      </c>
      <c r="G74" s="45">
        <f>SUM(D74:F74)</f>
        <v>5</v>
      </c>
    </row>
    <row r="75" spans="1:7" s="2" customFormat="1" ht="13" x14ac:dyDescent="0.35">
      <c r="A75" s="71"/>
      <c r="B75" s="77"/>
      <c r="C75" s="21" t="s">
        <v>95</v>
      </c>
      <c r="D75" s="53"/>
      <c r="E75" s="53">
        <v>1</v>
      </c>
      <c r="F75" s="53">
        <v>14</v>
      </c>
      <c r="G75" s="45">
        <f>SUM(D75:F75)</f>
        <v>15</v>
      </c>
    </row>
    <row r="76" spans="1:7" s="2" customFormat="1" ht="13" x14ac:dyDescent="0.35">
      <c r="A76" s="71"/>
      <c r="B76" s="78"/>
      <c r="C76" s="35" t="s">
        <v>85</v>
      </c>
      <c r="D76" s="54">
        <f>SUM(D72:D75)</f>
        <v>4</v>
      </c>
      <c r="E76" s="54">
        <f t="shared" ref="E76:G76" si="14">SUM(E72:E75)</f>
        <v>3</v>
      </c>
      <c r="F76" s="54">
        <f t="shared" si="14"/>
        <v>25</v>
      </c>
      <c r="G76" s="54">
        <f t="shared" si="14"/>
        <v>32</v>
      </c>
    </row>
    <row r="77" spans="1:7" s="2" customFormat="1" ht="13" x14ac:dyDescent="0.35">
      <c r="A77" s="72"/>
      <c r="B77" s="79" t="s">
        <v>16</v>
      </c>
      <c r="C77" s="80"/>
      <c r="D77" s="50">
        <f>SUM(D71,D76)</f>
        <v>19</v>
      </c>
      <c r="E77" s="50">
        <f t="shared" ref="E77:G77" si="15">SUM(E71,E76)</f>
        <v>38</v>
      </c>
      <c r="F77" s="50">
        <f t="shared" si="15"/>
        <v>221</v>
      </c>
      <c r="G77" s="50">
        <f t="shared" si="15"/>
        <v>278</v>
      </c>
    </row>
    <row r="78" spans="1:7" s="2" customFormat="1" ht="13" x14ac:dyDescent="0.35">
      <c r="A78" s="70" t="s">
        <v>96</v>
      </c>
      <c r="B78" s="76" t="s">
        <v>80</v>
      </c>
      <c r="C78" s="25" t="s">
        <v>139</v>
      </c>
      <c r="D78" s="53">
        <v>15</v>
      </c>
      <c r="E78" s="53">
        <v>3</v>
      </c>
      <c r="F78" s="53">
        <v>1</v>
      </c>
      <c r="G78" s="45">
        <f>SUM(D78:F78)</f>
        <v>19</v>
      </c>
    </row>
    <row r="79" spans="1:7" s="2" customFormat="1" ht="13" x14ac:dyDescent="0.35">
      <c r="A79" s="71"/>
      <c r="B79" s="77"/>
      <c r="C79" s="25" t="s">
        <v>97</v>
      </c>
      <c r="D79" s="53"/>
      <c r="E79" s="53">
        <v>1</v>
      </c>
      <c r="F79" s="53">
        <v>1</v>
      </c>
      <c r="G79" s="45">
        <f>SUM(D79:F79)</f>
        <v>2</v>
      </c>
    </row>
    <row r="80" spans="1:7" s="2" customFormat="1" ht="13" x14ac:dyDescent="0.35">
      <c r="A80" s="71"/>
      <c r="B80" s="77"/>
      <c r="C80" s="25" t="s">
        <v>98</v>
      </c>
      <c r="D80" s="53"/>
      <c r="E80" s="53">
        <v>5</v>
      </c>
      <c r="F80" s="53">
        <v>4</v>
      </c>
      <c r="G80" s="45">
        <f>SUM(D80:F80)</f>
        <v>9</v>
      </c>
    </row>
    <row r="81" spans="1:7" s="2" customFormat="1" ht="13" x14ac:dyDescent="0.35">
      <c r="A81" s="71"/>
      <c r="B81" s="77"/>
      <c r="C81" s="25" t="s">
        <v>99</v>
      </c>
      <c r="D81" s="53">
        <v>1</v>
      </c>
      <c r="E81" s="53">
        <v>6</v>
      </c>
      <c r="F81" s="53">
        <v>4</v>
      </c>
      <c r="G81" s="45">
        <f>SUM(D81:F81)</f>
        <v>11</v>
      </c>
    </row>
    <row r="82" spans="1:7" s="2" customFormat="1" ht="13" x14ac:dyDescent="0.35">
      <c r="A82" s="71"/>
      <c r="B82" s="77"/>
      <c r="C82" s="25" t="s">
        <v>154</v>
      </c>
      <c r="D82" s="53">
        <v>2</v>
      </c>
      <c r="E82" s="53"/>
      <c r="F82" s="53">
        <v>6</v>
      </c>
      <c r="G82" s="45">
        <f>SUM(D82:F82)</f>
        <v>8</v>
      </c>
    </row>
    <row r="83" spans="1:7" s="2" customFormat="1" ht="13" x14ac:dyDescent="0.35">
      <c r="A83" s="71"/>
      <c r="B83" s="78"/>
      <c r="C83" s="42" t="s">
        <v>85</v>
      </c>
      <c r="D83" s="54">
        <f>SUM(D78:D82)</f>
        <v>18</v>
      </c>
      <c r="E83" s="54">
        <f>SUM(E78:E82)</f>
        <v>15</v>
      </c>
      <c r="F83" s="54">
        <f>SUM(F78:F82)</f>
        <v>16</v>
      </c>
      <c r="G83" s="54">
        <f>SUM(G78:G82)</f>
        <v>49</v>
      </c>
    </row>
    <row r="84" spans="1:7" s="2" customFormat="1" ht="13" x14ac:dyDescent="0.35">
      <c r="A84" s="72"/>
      <c r="B84" s="79" t="s">
        <v>16</v>
      </c>
      <c r="C84" s="80"/>
      <c r="D84" s="50">
        <f>D83</f>
        <v>18</v>
      </c>
      <c r="E84" s="50">
        <f t="shared" ref="E84:G84" si="16">E83</f>
        <v>15</v>
      </c>
      <c r="F84" s="50">
        <f t="shared" si="16"/>
        <v>16</v>
      </c>
      <c r="G84" s="50">
        <f t="shared" si="16"/>
        <v>49</v>
      </c>
    </row>
    <row r="85" spans="1:7" s="2" customFormat="1" ht="13" x14ac:dyDescent="0.35">
      <c r="A85" s="70" t="s">
        <v>47</v>
      </c>
      <c r="B85" s="73" t="s">
        <v>78</v>
      </c>
      <c r="C85" s="6" t="s">
        <v>47</v>
      </c>
      <c r="D85" s="44">
        <v>52</v>
      </c>
      <c r="E85" s="44">
        <v>61</v>
      </c>
      <c r="F85" s="44">
        <v>178</v>
      </c>
      <c r="G85" s="45">
        <f>SUM(D85:F85)</f>
        <v>291</v>
      </c>
    </row>
    <row r="86" spans="1:7" s="2" customFormat="1" ht="13" x14ac:dyDescent="0.35">
      <c r="A86" s="71"/>
      <c r="B86" s="75"/>
      <c r="C86" s="39" t="s">
        <v>84</v>
      </c>
      <c r="D86" s="46">
        <f>D85</f>
        <v>52</v>
      </c>
      <c r="E86" s="46">
        <f t="shared" ref="E86:G87" si="17">E85</f>
        <v>61</v>
      </c>
      <c r="F86" s="46">
        <f t="shared" si="17"/>
        <v>178</v>
      </c>
      <c r="G86" s="46">
        <f t="shared" si="17"/>
        <v>291</v>
      </c>
    </row>
    <row r="87" spans="1:7" s="2" customFormat="1" ht="13" x14ac:dyDescent="0.35">
      <c r="A87" s="72"/>
      <c r="B87" s="79" t="s">
        <v>16</v>
      </c>
      <c r="C87" s="80"/>
      <c r="D87" s="50">
        <f>D86</f>
        <v>52</v>
      </c>
      <c r="E87" s="50">
        <f t="shared" si="17"/>
        <v>61</v>
      </c>
      <c r="F87" s="50">
        <f t="shared" si="17"/>
        <v>178</v>
      </c>
      <c r="G87" s="50">
        <f t="shared" si="17"/>
        <v>291</v>
      </c>
    </row>
    <row r="88" spans="1:7" s="2" customFormat="1" ht="13" x14ac:dyDescent="0.35">
      <c r="A88" s="70" t="s">
        <v>48</v>
      </c>
      <c r="B88" s="73" t="s">
        <v>78</v>
      </c>
      <c r="C88" s="6" t="s">
        <v>49</v>
      </c>
      <c r="D88" s="44">
        <v>3</v>
      </c>
      <c r="E88" s="44">
        <v>8</v>
      </c>
      <c r="F88" s="44">
        <v>22</v>
      </c>
      <c r="G88" s="45">
        <f t="shared" ref="G88:G101" si="18">SUM(D88:F88)</f>
        <v>33</v>
      </c>
    </row>
    <row r="89" spans="1:7" s="2" customFormat="1" ht="13" x14ac:dyDescent="0.35">
      <c r="A89" s="71"/>
      <c r="B89" s="74"/>
      <c r="C89" s="6" t="s">
        <v>50</v>
      </c>
      <c r="D89" s="44">
        <v>10</v>
      </c>
      <c r="E89" s="44">
        <v>29</v>
      </c>
      <c r="F89" s="44">
        <v>75</v>
      </c>
      <c r="G89" s="45">
        <f t="shared" si="18"/>
        <v>114</v>
      </c>
    </row>
    <row r="90" spans="1:7" s="2" customFormat="1" ht="13" x14ac:dyDescent="0.35">
      <c r="A90" s="71"/>
      <c r="B90" s="74"/>
      <c r="C90" s="6" t="s">
        <v>51</v>
      </c>
      <c r="D90" s="44">
        <v>5</v>
      </c>
      <c r="E90" s="44">
        <v>8</v>
      </c>
      <c r="F90" s="44">
        <v>23</v>
      </c>
      <c r="G90" s="45">
        <f t="shared" si="18"/>
        <v>36</v>
      </c>
    </row>
    <row r="91" spans="1:7" s="2" customFormat="1" ht="13" x14ac:dyDescent="0.35">
      <c r="A91" s="71"/>
      <c r="B91" s="74"/>
      <c r="C91" s="6" t="s">
        <v>52</v>
      </c>
      <c r="D91" s="44">
        <v>6</v>
      </c>
      <c r="E91" s="44">
        <v>16</v>
      </c>
      <c r="F91" s="44">
        <v>41</v>
      </c>
      <c r="G91" s="45">
        <f t="shared" si="18"/>
        <v>63</v>
      </c>
    </row>
    <row r="92" spans="1:7" s="2" customFormat="1" ht="13" x14ac:dyDescent="0.35">
      <c r="A92" s="71"/>
      <c r="B92" s="74"/>
      <c r="C92" s="6" t="s">
        <v>53</v>
      </c>
      <c r="D92" s="44"/>
      <c r="E92" s="44">
        <v>3</v>
      </c>
      <c r="F92" s="44">
        <v>20</v>
      </c>
      <c r="G92" s="45">
        <f t="shared" si="18"/>
        <v>23</v>
      </c>
    </row>
    <row r="93" spans="1:7" s="2" customFormat="1" ht="13" x14ac:dyDescent="0.35">
      <c r="A93" s="71"/>
      <c r="B93" s="74"/>
      <c r="C93" s="6" t="s">
        <v>54</v>
      </c>
      <c r="D93" s="44">
        <v>3</v>
      </c>
      <c r="E93" s="44">
        <v>12</v>
      </c>
      <c r="F93" s="44">
        <v>37</v>
      </c>
      <c r="G93" s="45">
        <f t="shared" si="18"/>
        <v>52</v>
      </c>
    </row>
    <row r="94" spans="1:7" s="2" customFormat="1" ht="13" x14ac:dyDescent="0.35">
      <c r="A94" s="71"/>
      <c r="B94" s="74"/>
      <c r="C94" s="6" t="s">
        <v>55</v>
      </c>
      <c r="D94" s="44">
        <v>4</v>
      </c>
      <c r="E94" s="44">
        <v>12</v>
      </c>
      <c r="F94" s="44">
        <v>16</v>
      </c>
      <c r="G94" s="45">
        <f t="shared" si="18"/>
        <v>32</v>
      </c>
    </row>
    <row r="95" spans="1:7" s="2" customFormat="1" ht="13" x14ac:dyDescent="0.35">
      <c r="A95" s="71"/>
      <c r="B95" s="74"/>
      <c r="C95" s="6" t="s">
        <v>56</v>
      </c>
      <c r="D95" s="44">
        <v>3</v>
      </c>
      <c r="E95" s="44">
        <v>3</v>
      </c>
      <c r="F95" s="44">
        <v>6</v>
      </c>
      <c r="G95" s="45">
        <f t="shared" si="18"/>
        <v>12</v>
      </c>
    </row>
    <row r="96" spans="1:7" s="2" customFormat="1" ht="13" x14ac:dyDescent="0.35">
      <c r="A96" s="71"/>
      <c r="B96" s="74"/>
      <c r="C96" s="6" t="s">
        <v>57</v>
      </c>
      <c r="D96" s="44">
        <v>12</v>
      </c>
      <c r="E96" s="44">
        <v>7</v>
      </c>
      <c r="F96" s="44">
        <v>52</v>
      </c>
      <c r="G96" s="45">
        <f t="shared" si="18"/>
        <v>71</v>
      </c>
    </row>
    <row r="97" spans="1:7" s="2" customFormat="1" ht="13" x14ac:dyDescent="0.35">
      <c r="A97" s="71"/>
      <c r="B97" s="74"/>
      <c r="C97" s="6" t="s">
        <v>58</v>
      </c>
      <c r="D97" s="44">
        <v>6</v>
      </c>
      <c r="E97" s="44">
        <v>19</v>
      </c>
      <c r="F97" s="44">
        <v>108</v>
      </c>
      <c r="G97" s="45">
        <f t="shared" si="18"/>
        <v>133</v>
      </c>
    </row>
    <row r="98" spans="1:7" s="2" customFormat="1" ht="13" x14ac:dyDescent="0.35">
      <c r="A98" s="71"/>
      <c r="B98" s="74"/>
      <c r="C98" s="6" t="s">
        <v>76</v>
      </c>
      <c r="D98" s="44"/>
      <c r="E98" s="44"/>
      <c r="F98" s="44">
        <v>4</v>
      </c>
      <c r="G98" s="45">
        <f t="shared" si="18"/>
        <v>4</v>
      </c>
    </row>
    <row r="99" spans="1:7" s="2" customFormat="1" ht="13" x14ac:dyDescent="0.35">
      <c r="A99" s="71"/>
      <c r="B99" s="74"/>
      <c r="C99" s="6" t="s">
        <v>60</v>
      </c>
      <c r="D99" s="44">
        <v>10</v>
      </c>
      <c r="E99" s="44">
        <v>27</v>
      </c>
      <c r="F99" s="44">
        <v>82</v>
      </c>
      <c r="G99" s="45">
        <f t="shared" si="18"/>
        <v>119</v>
      </c>
    </row>
    <row r="100" spans="1:7" s="2" customFormat="1" ht="13" x14ac:dyDescent="0.35">
      <c r="A100" s="71"/>
      <c r="B100" s="74"/>
      <c r="C100" s="6" t="s">
        <v>61</v>
      </c>
      <c r="D100" s="44"/>
      <c r="E100" s="44">
        <v>3</v>
      </c>
      <c r="F100" s="44">
        <v>20</v>
      </c>
      <c r="G100" s="45">
        <f t="shared" si="18"/>
        <v>23</v>
      </c>
    </row>
    <row r="101" spans="1:7" s="2" customFormat="1" ht="13" x14ac:dyDescent="0.35">
      <c r="A101" s="71"/>
      <c r="B101" s="74"/>
      <c r="C101" s="6" t="s">
        <v>62</v>
      </c>
      <c r="D101" s="44"/>
      <c r="E101" s="44">
        <v>2</v>
      </c>
      <c r="F101" s="44">
        <v>10</v>
      </c>
      <c r="G101" s="45">
        <f t="shared" si="18"/>
        <v>12</v>
      </c>
    </row>
    <row r="102" spans="1:7" s="2" customFormat="1" ht="13" x14ac:dyDescent="0.35">
      <c r="A102" s="71"/>
      <c r="B102" s="75"/>
      <c r="C102" s="39" t="s">
        <v>84</v>
      </c>
      <c r="D102" s="46">
        <f>SUM(D88:D101)</f>
        <v>62</v>
      </c>
      <c r="E102" s="46">
        <f>SUM(E88:E101)</f>
        <v>149</v>
      </c>
      <c r="F102" s="46">
        <f>SUM(F88:F101)</f>
        <v>516</v>
      </c>
      <c r="G102" s="46">
        <f>SUM(G88:G101)</f>
        <v>727</v>
      </c>
    </row>
    <row r="103" spans="1:7" s="2" customFormat="1" ht="13" x14ac:dyDescent="0.35">
      <c r="A103" s="71"/>
      <c r="B103" s="76" t="s">
        <v>80</v>
      </c>
      <c r="C103" s="21" t="s">
        <v>100</v>
      </c>
      <c r="D103" s="53"/>
      <c r="E103" s="53"/>
      <c r="F103" s="53">
        <v>10</v>
      </c>
      <c r="G103" s="45">
        <f>SUM(D103:F103)</f>
        <v>10</v>
      </c>
    </row>
    <row r="104" spans="1:7" s="2" customFormat="1" ht="13" x14ac:dyDescent="0.35">
      <c r="A104" s="71"/>
      <c r="B104" s="77"/>
      <c r="C104" s="21" t="s">
        <v>101</v>
      </c>
      <c r="D104" s="53"/>
      <c r="E104" s="53">
        <v>11</v>
      </c>
      <c r="F104" s="53">
        <v>16</v>
      </c>
      <c r="G104" s="45">
        <f>SUM(D104:F104)</f>
        <v>27</v>
      </c>
    </row>
    <row r="105" spans="1:7" s="2" customFormat="1" ht="13" x14ac:dyDescent="0.35">
      <c r="A105" s="71"/>
      <c r="B105" s="77"/>
      <c r="C105" s="21" t="s">
        <v>102</v>
      </c>
      <c r="D105" s="53"/>
      <c r="E105" s="53"/>
      <c r="F105" s="53">
        <v>4</v>
      </c>
      <c r="G105" s="45">
        <f>SUM(D105:F105)</f>
        <v>4</v>
      </c>
    </row>
    <row r="106" spans="1:7" s="2" customFormat="1" ht="13" x14ac:dyDescent="0.35">
      <c r="A106" s="71"/>
      <c r="B106" s="77"/>
      <c r="C106" s="21" t="s">
        <v>103</v>
      </c>
      <c r="D106" s="53">
        <v>4</v>
      </c>
      <c r="E106" s="53">
        <v>5</v>
      </c>
      <c r="F106" s="53">
        <v>13</v>
      </c>
      <c r="G106" s="45">
        <f>SUM(D106:F106)</f>
        <v>22</v>
      </c>
    </row>
    <row r="107" spans="1:7" s="2" customFormat="1" ht="13" x14ac:dyDescent="0.35">
      <c r="A107" s="71"/>
      <c r="B107" s="77"/>
      <c r="C107" s="21" t="s">
        <v>104</v>
      </c>
      <c r="D107" s="53"/>
      <c r="E107" s="53"/>
      <c r="F107" s="53">
        <v>16</v>
      </c>
      <c r="G107" s="45">
        <f>SUM(D107:F107)</f>
        <v>16</v>
      </c>
    </row>
    <row r="108" spans="1:7" s="2" customFormat="1" ht="13" x14ac:dyDescent="0.35">
      <c r="A108" s="71"/>
      <c r="B108" s="78"/>
      <c r="C108" s="35" t="s">
        <v>85</v>
      </c>
      <c r="D108" s="54">
        <f>SUM(D103:D107)</f>
        <v>4</v>
      </c>
      <c r="E108" s="54">
        <f t="shared" ref="E108:G108" si="19">SUM(E103:E107)</f>
        <v>16</v>
      </c>
      <c r="F108" s="54">
        <f t="shared" si="19"/>
        <v>59</v>
      </c>
      <c r="G108" s="54">
        <f t="shared" si="19"/>
        <v>79</v>
      </c>
    </row>
    <row r="109" spans="1:7" s="2" customFormat="1" ht="13" x14ac:dyDescent="0.35">
      <c r="A109" s="72"/>
      <c r="B109" s="79" t="s">
        <v>16</v>
      </c>
      <c r="C109" s="80"/>
      <c r="D109" s="50">
        <f>SUM(D102,D108)</f>
        <v>66</v>
      </c>
      <c r="E109" s="50">
        <f t="shared" ref="E109:G109" si="20">SUM(E102,E108)</f>
        <v>165</v>
      </c>
      <c r="F109" s="50">
        <f t="shared" si="20"/>
        <v>575</v>
      </c>
      <c r="G109" s="50">
        <f t="shared" si="20"/>
        <v>806</v>
      </c>
    </row>
    <row r="110" spans="1:7" s="2" customFormat="1" ht="13" x14ac:dyDescent="0.35">
      <c r="A110" s="70" t="s">
        <v>63</v>
      </c>
      <c r="B110" s="73" t="s">
        <v>78</v>
      </c>
      <c r="C110" s="6" t="s">
        <v>64</v>
      </c>
      <c r="D110" s="44">
        <v>18</v>
      </c>
      <c r="E110" s="44">
        <v>53</v>
      </c>
      <c r="F110" s="44">
        <v>111</v>
      </c>
      <c r="G110" s="45">
        <f t="shared" ref="G110:G119" si="21">SUM(D110:F110)</f>
        <v>182</v>
      </c>
    </row>
    <row r="111" spans="1:7" s="2" customFormat="1" ht="13" x14ac:dyDescent="0.35">
      <c r="A111" s="71"/>
      <c r="B111" s="74"/>
      <c r="C111" s="6" t="s">
        <v>65</v>
      </c>
      <c r="D111" s="44">
        <v>4</v>
      </c>
      <c r="E111" s="44">
        <v>4</v>
      </c>
      <c r="F111" s="44">
        <v>23</v>
      </c>
      <c r="G111" s="45">
        <f t="shared" si="21"/>
        <v>31</v>
      </c>
    </row>
    <row r="112" spans="1:7" s="2" customFormat="1" ht="13" x14ac:dyDescent="0.35">
      <c r="A112" s="71"/>
      <c r="B112" s="74"/>
      <c r="C112" s="6" t="s">
        <v>66</v>
      </c>
      <c r="D112" s="44">
        <v>2</v>
      </c>
      <c r="E112" s="44">
        <v>23</v>
      </c>
      <c r="F112" s="44">
        <v>35</v>
      </c>
      <c r="G112" s="45">
        <f t="shared" si="21"/>
        <v>60</v>
      </c>
    </row>
    <row r="113" spans="1:7" s="2" customFormat="1" ht="13" x14ac:dyDescent="0.35">
      <c r="A113" s="71"/>
      <c r="B113" s="74"/>
      <c r="C113" s="6" t="s">
        <v>67</v>
      </c>
      <c r="D113" s="44">
        <v>14</v>
      </c>
      <c r="E113" s="44">
        <v>68</v>
      </c>
      <c r="F113" s="44">
        <v>104</v>
      </c>
      <c r="G113" s="45">
        <f t="shared" si="21"/>
        <v>186</v>
      </c>
    </row>
    <row r="114" spans="1:7" s="2" customFormat="1" ht="13" x14ac:dyDescent="0.35">
      <c r="A114" s="71"/>
      <c r="B114" s="74"/>
      <c r="C114" s="6" t="s">
        <v>68</v>
      </c>
      <c r="D114" s="44"/>
      <c r="E114" s="44">
        <v>3</v>
      </c>
      <c r="F114" s="44">
        <v>9</v>
      </c>
      <c r="G114" s="45">
        <f t="shared" si="21"/>
        <v>12</v>
      </c>
    </row>
    <row r="115" spans="1:7" s="2" customFormat="1" ht="13" x14ac:dyDescent="0.35">
      <c r="A115" s="71"/>
      <c r="B115" s="74"/>
      <c r="C115" s="6" t="s">
        <v>69</v>
      </c>
      <c r="D115" s="44">
        <v>1</v>
      </c>
      <c r="E115" s="44">
        <v>9</v>
      </c>
      <c r="F115" s="44">
        <v>10</v>
      </c>
      <c r="G115" s="45">
        <f t="shared" si="21"/>
        <v>20</v>
      </c>
    </row>
    <row r="116" spans="1:7" s="2" customFormat="1" ht="13" x14ac:dyDescent="0.35">
      <c r="A116" s="71"/>
      <c r="B116" s="74"/>
      <c r="C116" s="6" t="s">
        <v>70</v>
      </c>
      <c r="D116" s="44">
        <v>10</v>
      </c>
      <c r="E116" s="44">
        <v>18</v>
      </c>
      <c r="F116" s="44">
        <v>63</v>
      </c>
      <c r="G116" s="45">
        <f t="shared" si="21"/>
        <v>91</v>
      </c>
    </row>
    <row r="117" spans="1:7" s="2" customFormat="1" ht="13" x14ac:dyDescent="0.35">
      <c r="A117" s="71"/>
      <c r="B117" s="74"/>
      <c r="C117" s="6" t="s">
        <v>71</v>
      </c>
      <c r="D117" s="44">
        <v>10</v>
      </c>
      <c r="E117" s="44">
        <v>18</v>
      </c>
      <c r="F117" s="44">
        <v>47</v>
      </c>
      <c r="G117" s="45">
        <f t="shared" si="21"/>
        <v>75</v>
      </c>
    </row>
    <row r="118" spans="1:7" s="2" customFormat="1" ht="13" x14ac:dyDescent="0.35">
      <c r="A118" s="71"/>
      <c r="B118" s="74"/>
      <c r="C118" s="6" t="s">
        <v>73</v>
      </c>
      <c r="D118" s="44">
        <v>4</v>
      </c>
      <c r="E118" s="44">
        <v>5</v>
      </c>
      <c r="F118" s="44">
        <v>26</v>
      </c>
      <c r="G118" s="45">
        <f t="shared" si="21"/>
        <v>35</v>
      </c>
    </row>
    <row r="119" spans="1:7" s="2" customFormat="1" ht="13" x14ac:dyDescent="0.35">
      <c r="A119" s="71"/>
      <c r="B119" s="74"/>
      <c r="C119" s="6" t="s">
        <v>174</v>
      </c>
      <c r="D119" s="44">
        <v>1</v>
      </c>
      <c r="E119" s="44"/>
      <c r="F119" s="44"/>
      <c r="G119" s="45">
        <f t="shared" si="21"/>
        <v>1</v>
      </c>
    </row>
    <row r="120" spans="1:7" s="2" customFormat="1" ht="13" x14ac:dyDescent="0.35">
      <c r="A120" s="71"/>
      <c r="B120" s="75"/>
      <c r="C120" s="39" t="s">
        <v>84</v>
      </c>
      <c r="D120" s="46">
        <f>SUM(D110:D119)</f>
        <v>64</v>
      </c>
      <c r="E120" s="46">
        <f>SUM(E110:E119)</f>
        <v>201</v>
      </c>
      <c r="F120" s="46">
        <f>SUM(F110:F119)</f>
        <v>428</v>
      </c>
      <c r="G120" s="46">
        <f>SUM(G110:G119)</f>
        <v>693</v>
      </c>
    </row>
    <row r="121" spans="1:7" s="2" customFormat="1" ht="13" x14ac:dyDescent="0.35">
      <c r="A121" s="71"/>
      <c r="B121" s="77"/>
      <c r="C121" s="21" t="s">
        <v>106</v>
      </c>
      <c r="D121" s="53">
        <v>2</v>
      </c>
      <c r="E121" s="53">
        <v>3</v>
      </c>
      <c r="F121" s="53">
        <v>11</v>
      </c>
      <c r="G121" s="45">
        <f>SUM(D121:F121)</f>
        <v>16</v>
      </c>
    </row>
    <row r="122" spans="1:7" s="2" customFormat="1" ht="13" x14ac:dyDescent="0.35">
      <c r="A122" s="71"/>
      <c r="B122" s="77"/>
      <c r="C122" s="21" t="s">
        <v>66</v>
      </c>
      <c r="D122" s="53">
        <v>1</v>
      </c>
      <c r="E122" s="53"/>
      <c r="F122" s="53">
        <v>1</v>
      </c>
      <c r="G122" s="45">
        <f>SUM(D122:F122)</f>
        <v>2</v>
      </c>
    </row>
    <row r="123" spans="1:7" s="2" customFormat="1" ht="13" x14ac:dyDescent="0.35">
      <c r="A123" s="71"/>
      <c r="B123" s="77"/>
      <c r="C123" s="21" t="s">
        <v>107</v>
      </c>
      <c r="D123" s="53">
        <v>6</v>
      </c>
      <c r="E123" s="53">
        <v>11</v>
      </c>
      <c r="F123" s="53">
        <v>7</v>
      </c>
      <c r="G123" s="45">
        <f>SUM(D123:F123)</f>
        <v>24</v>
      </c>
    </row>
    <row r="124" spans="1:7" s="2" customFormat="1" ht="13" x14ac:dyDescent="0.35">
      <c r="A124" s="71"/>
      <c r="B124" s="77"/>
      <c r="C124" s="21" t="s">
        <v>108</v>
      </c>
      <c r="D124" s="53"/>
      <c r="E124" s="53">
        <v>1</v>
      </c>
      <c r="F124" s="53">
        <v>5</v>
      </c>
      <c r="G124" s="45">
        <f>SUM(D124:F124)</f>
        <v>6</v>
      </c>
    </row>
    <row r="125" spans="1:7" s="2" customFormat="1" ht="13" x14ac:dyDescent="0.35">
      <c r="A125" s="71"/>
      <c r="B125" s="77"/>
      <c r="C125" s="21" t="s">
        <v>109</v>
      </c>
      <c r="D125" s="53">
        <v>2</v>
      </c>
      <c r="E125" s="53">
        <v>7</v>
      </c>
      <c r="F125" s="53">
        <v>9</v>
      </c>
      <c r="G125" s="45">
        <f>SUM(D125:F125)</f>
        <v>18</v>
      </c>
    </row>
    <row r="126" spans="1:7" s="2" customFormat="1" ht="13" x14ac:dyDescent="0.35">
      <c r="A126" s="71"/>
      <c r="B126" s="78"/>
      <c r="C126" s="35" t="s">
        <v>85</v>
      </c>
      <c r="D126" s="54">
        <f>SUM(D121:D125)</f>
        <v>11</v>
      </c>
      <c r="E126" s="54">
        <f>SUM(E121:E125)</f>
        <v>22</v>
      </c>
      <c r="F126" s="54">
        <f>SUM(F121:F125)</f>
        <v>33</v>
      </c>
      <c r="G126" s="54">
        <f>SUM(G121:G125)</f>
        <v>66</v>
      </c>
    </row>
    <row r="127" spans="1:7" s="2" customFormat="1" ht="13" x14ac:dyDescent="0.35">
      <c r="A127" s="72"/>
      <c r="B127" s="79" t="s">
        <v>16</v>
      </c>
      <c r="C127" s="80"/>
      <c r="D127" s="50">
        <f>SUM(D120,D126)</f>
        <v>75</v>
      </c>
      <c r="E127" s="50">
        <f>SUM(E120,E126)</f>
        <v>223</v>
      </c>
      <c r="F127" s="50">
        <f>SUM(F120,F126)</f>
        <v>461</v>
      </c>
      <c r="G127" s="50">
        <f>SUM(G120,G126)</f>
        <v>759</v>
      </c>
    </row>
    <row r="128" spans="1:7" s="2" customFormat="1" ht="13" x14ac:dyDescent="0.35">
      <c r="A128" s="63" t="s">
        <v>110</v>
      </c>
      <c r="B128" s="64"/>
      <c r="C128" s="65"/>
      <c r="D128" s="46">
        <f>SUM(D16,D28,D37,D57,D71,D86,D102,D120)</f>
        <v>659</v>
      </c>
      <c r="E128" s="46">
        <f t="shared" ref="E128:G128" si="22">SUM(E16,E28,E37,E57,E71,E86,E102,E120)</f>
        <v>1030</v>
      </c>
      <c r="F128" s="46">
        <f t="shared" si="22"/>
        <v>3122</v>
      </c>
      <c r="G128" s="46">
        <f t="shared" si="22"/>
        <v>4811</v>
      </c>
    </row>
    <row r="129" spans="1:7" s="2" customFormat="1" ht="13" x14ac:dyDescent="0.35">
      <c r="A129" s="66" t="s">
        <v>111</v>
      </c>
      <c r="B129" s="66"/>
      <c r="C129" s="66"/>
      <c r="D129" s="54">
        <f>SUM(D18,D32,D39,D63,D76,D83,D108,D126)</f>
        <v>53</v>
      </c>
      <c r="E129" s="54">
        <f>SUM(E18,E32,E39,E63,E76,E83,E108,E126)</f>
        <v>92</v>
      </c>
      <c r="F129" s="54">
        <f>SUM(F18,F32,F39,F63,F76,F83,F108,F126)</f>
        <v>230</v>
      </c>
      <c r="G129" s="54">
        <f>SUM(D129:F129)</f>
        <v>375</v>
      </c>
    </row>
    <row r="130" spans="1:7" s="2" customFormat="1" ht="13" x14ac:dyDescent="0.35">
      <c r="A130" s="67" t="s">
        <v>144</v>
      </c>
      <c r="B130" s="68"/>
      <c r="C130" s="69"/>
      <c r="D130" s="57">
        <f>D41</f>
        <v>8</v>
      </c>
      <c r="E130" s="57">
        <f>E41</f>
        <v>4</v>
      </c>
      <c r="F130" s="57">
        <f>F41</f>
        <v>2</v>
      </c>
      <c r="G130" s="57">
        <f>SUM(D130:F130)</f>
        <v>14</v>
      </c>
    </row>
    <row r="131" spans="1:7" s="2" customFormat="1" ht="13" x14ac:dyDescent="0.35">
      <c r="A131" s="60" t="s">
        <v>112</v>
      </c>
      <c r="B131" s="61"/>
      <c r="C131" s="62"/>
      <c r="D131" s="50">
        <f>SUM(D128:D130)</f>
        <v>720</v>
      </c>
      <c r="E131" s="50">
        <f t="shared" ref="E131:F131" si="23">SUM(E128:E130)</f>
        <v>1126</v>
      </c>
      <c r="F131" s="50">
        <f t="shared" si="23"/>
        <v>3354</v>
      </c>
      <c r="G131" s="50">
        <f>SUM(G128:G130)</f>
        <v>5200</v>
      </c>
    </row>
    <row r="132" spans="1:7" s="2" customFormat="1" ht="13" x14ac:dyDescent="0.35">
      <c r="A132" s="5"/>
      <c r="B132" s="5"/>
      <c r="C132" s="5"/>
      <c r="D132" s="4"/>
      <c r="E132" s="4"/>
      <c r="F132" s="4"/>
    </row>
    <row r="133" spans="1:7" s="2" customFormat="1" ht="13" x14ac:dyDescent="0.35">
      <c r="A133" s="5"/>
      <c r="B133" s="5"/>
      <c r="C133" s="5"/>
      <c r="D133" s="4"/>
      <c r="E133" s="4"/>
      <c r="F133" s="4"/>
    </row>
    <row r="134" spans="1:7" s="2" customFormat="1" ht="13" x14ac:dyDescent="0.35">
      <c r="A134" s="5"/>
      <c r="B134" s="5"/>
      <c r="C134" s="5"/>
      <c r="D134" s="4"/>
      <c r="E134" s="4"/>
      <c r="F134" s="4"/>
    </row>
    <row r="135" spans="1:7" s="2" customFormat="1" ht="13" x14ac:dyDescent="0.35">
      <c r="A135" s="5"/>
      <c r="B135" s="5"/>
      <c r="C135" s="5"/>
      <c r="D135" s="4"/>
      <c r="E135" s="4"/>
      <c r="F135" s="4"/>
    </row>
    <row r="136" spans="1:7" s="2" customFormat="1" ht="13" x14ac:dyDescent="0.35">
      <c r="A136" s="5"/>
      <c r="B136" s="5"/>
      <c r="C136" s="5"/>
      <c r="D136" s="4"/>
      <c r="E136" s="4"/>
      <c r="F136" s="4"/>
    </row>
    <row r="137" spans="1:7" s="2" customFormat="1" ht="13" x14ac:dyDescent="0.35">
      <c r="A137" s="5"/>
      <c r="B137" s="5"/>
      <c r="C137" s="5"/>
      <c r="D137" s="4"/>
      <c r="E137" s="4"/>
      <c r="F137" s="4"/>
    </row>
    <row r="138" spans="1:7" s="2" customFormat="1" ht="13" x14ac:dyDescent="0.35">
      <c r="A138" s="5"/>
      <c r="B138" s="5"/>
      <c r="C138" s="5"/>
      <c r="D138" s="4"/>
      <c r="E138" s="4"/>
      <c r="F138" s="4"/>
    </row>
    <row r="139" spans="1:7" s="2" customFormat="1" ht="13" x14ac:dyDescent="0.35">
      <c r="A139" s="5"/>
      <c r="B139" s="5"/>
      <c r="C139" s="5"/>
      <c r="D139" s="4"/>
      <c r="E139" s="4"/>
      <c r="F139" s="4"/>
    </row>
    <row r="140" spans="1:7" s="2" customFormat="1" ht="13" x14ac:dyDescent="0.35">
      <c r="A140" s="5"/>
      <c r="B140" s="5"/>
      <c r="C140" s="5"/>
      <c r="D140" s="4"/>
      <c r="E140" s="4"/>
      <c r="F140" s="4"/>
    </row>
    <row r="141" spans="1:7" s="2" customFormat="1" ht="13" x14ac:dyDescent="0.35">
      <c r="A141" s="5"/>
      <c r="B141" s="5"/>
      <c r="C141" s="5"/>
      <c r="D141" s="4"/>
      <c r="E141" s="4"/>
      <c r="F141" s="4"/>
    </row>
    <row r="142" spans="1:7" s="2" customFormat="1" ht="13" x14ac:dyDescent="0.35">
      <c r="A142" s="5"/>
      <c r="B142" s="5"/>
      <c r="C142" s="5"/>
      <c r="D142" s="4"/>
      <c r="E142" s="4"/>
      <c r="F142" s="4"/>
    </row>
    <row r="143" spans="1:7" s="2" customFormat="1" ht="13" x14ac:dyDescent="0.35">
      <c r="A143" s="5"/>
      <c r="B143" s="5"/>
      <c r="C143" s="5"/>
      <c r="D143" s="4"/>
      <c r="E143" s="4"/>
      <c r="F143" s="4"/>
    </row>
    <row r="144" spans="1:7" s="2" customFormat="1" ht="13" x14ac:dyDescent="0.35">
      <c r="A144" s="5"/>
      <c r="B144" s="5"/>
      <c r="C144" s="5"/>
      <c r="D144" s="4"/>
      <c r="E144" s="4"/>
      <c r="F144" s="4"/>
    </row>
    <row r="145" spans="1:6" s="2" customFormat="1" ht="13" x14ac:dyDescent="0.35">
      <c r="A145" s="5"/>
      <c r="B145" s="5"/>
      <c r="C145" s="5"/>
      <c r="D145" s="4"/>
      <c r="E145" s="4"/>
      <c r="F145" s="4"/>
    </row>
    <row r="146" spans="1:6" s="2" customFormat="1" ht="13" x14ac:dyDescent="0.35">
      <c r="A146" s="5"/>
      <c r="B146" s="5"/>
      <c r="C146" s="5"/>
      <c r="D146" s="4"/>
      <c r="E146" s="4"/>
      <c r="F146" s="4"/>
    </row>
    <row r="147" spans="1:6" s="2" customFormat="1" ht="13" x14ac:dyDescent="0.35">
      <c r="A147" s="5"/>
      <c r="B147" s="5"/>
      <c r="C147" s="5"/>
      <c r="D147" s="4"/>
      <c r="E147" s="4"/>
      <c r="F147" s="4"/>
    </row>
    <row r="148" spans="1:6" s="2" customFormat="1" ht="13" x14ac:dyDescent="0.35">
      <c r="A148" s="5"/>
      <c r="B148" s="5"/>
      <c r="C148" s="5"/>
      <c r="D148" s="4"/>
      <c r="E148" s="4"/>
      <c r="F148" s="4"/>
    </row>
    <row r="149" spans="1:6" s="2" customFormat="1" ht="13" x14ac:dyDescent="0.35">
      <c r="A149" s="5"/>
      <c r="B149" s="5"/>
      <c r="C149" s="5"/>
      <c r="D149" s="4"/>
      <c r="E149" s="4"/>
      <c r="F149" s="4"/>
    </row>
    <row r="150" spans="1:6" s="2" customFormat="1" ht="13" x14ac:dyDescent="0.35">
      <c r="A150" s="5"/>
      <c r="B150" s="5"/>
      <c r="C150" s="5"/>
      <c r="D150" s="4"/>
      <c r="E150" s="4"/>
      <c r="F150" s="4"/>
    </row>
    <row r="151" spans="1:6" s="2" customFormat="1" ht="13" x14ac:dyDescent="0.35">
      <c r="A151" s="5"/>
      <c r="B151" s="5"/>
      <c r="C151" s="5"/>
      <c r="D151" s="4"/>
      <c r="E151" s="4"/>
      <c r="F151" s="4"/>
    </row>
    <row r="152" spans="1:6" s="2" customFormat="1" ht="13" x14ac:dyDescent="0.35">
      <c r="A152" s="5"/>
      <c r="B152" s="5"/>
      <c r="C152" s="5"/>
      <c r="D152" s="4"/>
      <c r="E152" s="4"/>
      <c r="F152" s="4"/>
    </row>
    <row r="153" spans="1:6" s="2" customFormat="1" ht="13" x14ac:dyDescent="0.35">
      <c r="A153" s="5"/>
      <c r="B153" s="5"/>
      <c r="C153" s="5"/>
      <c r="D153" s="4"/>
      <c r="E153" s="4"/>
      <c r="F153" s="4"/>
    </row>
    <row r="154" spans="1:6" s="2" customFormat="1" ht="13" x14ac:dyDescent="0.35">
      <c r="A154" s="5"/>
      <c r="B154" s="5"/>
      <c r="C154" s="5"/>
      <c r="D154" s="4"/>
      <c r="E154" s="4"/>
      <c r="F154" s="4"/>
    </row>
    <row r="155" spans="1:6" s="2" customFormat="1" ht="13" x14ac:dyDescent="0.35">
      <c r="A155" s="5"/>
      <c r="B155" s="5"/>
      <c r="C155" s="5"/>
      <c r="D155" s="4"/>
      <c r="E155" s="4"/>
      <c r="F155" s="4"/>
    </row>
    <row r="156" spans="1:6" s="2" customFormat="1" ht="13" x14ac:dyDescent="0.35">
      <c r="A156" s="5"/>
      <c r="B156" s="5"/>
      <c r="C156" s="5"/>
      <c r="D156" s="4"/>
      <c r="E156" s="4"/>
      <c r="F156" s="4"/>
    </row>
    <row r="157" spans="1:6" s="2" customFormat="1" ht="13" x14ac:dyDescent="0.35">
      <c r="A157" s="5"/>
      <c r="B157" s="5"/>
      <c r="C157" s="5"/>
      <c r="D157" s="4"/>
      <c r="E157" s="4"/>
      <c r="F157" s="4"/>
    </row>
    <row r="158" spans="1:6" s="2" customFormat="1" ht="13" x14ac:dyDescent="0.35">
      <c r="A158" s="5"/>
      <c r="B158" s="5"/>
      <c r="C158" s="5"/>
      <c r="D158" s="4"/>
      <c r="E158" s="4"/>
      <c r="F158" s="4"/>
    </row>
    <row r="159" spans="1:6" s="2" customFormat="1" ht="13" x14ac:dyDescent="0.35">
      <c r="A159" s="5"/>
      <c r="B159" s="5"/>
      <c r="C159" s="5"/>
      <c r="D159" s="4"/>
      <c r="E159" s="4"/>
      <c r="F159" s="4"/>
    </row>
    <row r="160" spans="1:6" s="2" customFormat="1" ht="13" x14ac:dyDescent="0.35">
      <c r="A160" s="5"/>
      <c r="B160" s="5"/>
      <c r="C160" s="5"/>
      <c r="D160" s="4"/>
      <c r="E160" s="4"/>
      <c r="F160" s="4"/>
    </row>
    <row r="161" spans="1:6" s="2" customFormat="1" ht="13" x14ac:dyDescent="0.35">
      <c r="A161" s="5"/>
      <c r="B161" s="5"/>
      <c r="C161" s="5"/>
      <c r="D161" s="4"/>
      <c r="E161" s="4"/>
      <c r="F161" s="4"/>
    </row>
    <row r="162" spans="1:6" s="2" customFormat="1" ht="13" x14ac:dyDescent="0.35">
      <c r="A162" s="5"/>
      <c r="B162" s="5"/>
      <c r="C162" s="5"/>
      <c r="D162" s="4"/>
      <c r="E162" s="4"/>
      <c r="F162" s="4"/>
    </row>
    <row r="163" spans="1:6" s="2" customFormat="1" ht="13" x14ac:dyDescent="0.35">
      <c r="A163" s="5"/>
      <c r="B163" s="5"/>
      <c r="C163" s="5"/>
      <c r="D163" s="4"/>
      <c r="E163" s="4"/>
      <c r="F163" s="4"/>
    </row>
    <row r="164" spans="1:6" s="2" customFormat="1" ht="13" x14ac:dyDescent="0.35">
      <c r="A164" s="5"/>
      <c r="B164" s="5"/>
      <c r="C164" s="5"/>
      <c r="D164" s="4"/>
      <c r="E164" s="4"/>
      <c r="F164" s="4"/>
    </row>
    <row r="165" spans="1:6" s="2" customFormat="1" ht="13" x14ac:dyDescent="0.35">
      <c r="A165" s="5"/>
      <c r="B165" s="5"/>
      <c r="C165" s="5"/>
      <c r="D165" s="4"/>
      <c r="E165" s="4"/>
      <c r="F165" s="4"/>
    </row>
    <row r="166" spans="1:6" s="2" customFormat="1" ht="13" x14ac:dyDescent="0.35">
      <c r="A166" s="5"/>
      <c r="B166" s="5"/>
      <c r="C166" s="5"/>
      <c r="D166" s="4"/>
      <c r="E166" s="4"/>
      <c r="F166" s="4"/>
    </row>
    <row r="167" spans="1:6" s="2" customFormat="1" ht="13" x14ac:dyDescent="0.35">
      <c r="A167" s="5"/>
      <c r="B167" s="5"/>
      <c r="C167" s="5"/>
      <c r="D167" s="4"/>
      <c r="E167" s="4"/>
      <c r="F167" s="4"/>
    </row>
    <row r="168" spans="1:6" s="2" customFormat="1" ht="13" x14ac:dyDescent="0.35">
      <c r="A168" s="5"/>
      <c r="B168" s="5"/>
      <c r="C168" s="5"/>
      <c r="D168" s="4"/>
      <c r="E168" s="4"/>
      <c r="F168" s="4"/>
    </row>
    <row r="169" spans="1:6" s="2" customFormat="1" ht="13" x14ac:dyDescent="0.35">
      <c r="A169" s="5"/>
      <c r="B169" s="5"/>
      <c r="C169" s="5"/>
      <c r="D169" s="4"/>
      <c r="E169" s="4"/>
      <c r="F169" s="4"/>
    </row>
    <row r="170" spans="1:6" s="2" customFormat="1" ht="13" x14ac:dyDescent="0.35">
      <c r="A170" s="5"/>
      <c r="B170" s="5"/>
      <c r="C170" s="5"/>
      <c r="D170" s="4"/>
      <c r="E170" s="4"/>
      <c r="F170" s="4"/>
    </row>
    <row r="171" spans="1:6" s="2" customFormat="1" ht="13" x14ac:dyDescent="0.35">
      <c r="A171" s="5"/>
      <c r="B171" s="5"/>
      <c r="C171" s="5"/>
      <c r="D171" s="4"/>
      <c r="E171" s="4"/>
      <c r="F171" s="4"/>
    </row>
    <row r="172" spans="1:6" s="2" customFormat="1" ht="13" x14ac:dyDescent="0.35">
      <c r="A172" s="5"/>
      <c r="B172" s="5"/>
      <c r="C172" s="5"/>
      <c r="D172" s="4"/>
      <c r="E172" s="4"/>
      <c r="F172" s="4"/>
    </row>
    <row r="173" spans="1:6" s="2" customFormat="1" ht="13" x14ac:dyDescent="0.35">
      <c r="A173" s="5"/>
      <c r="B173" s="5"/>
      <c r="C173" s="5"/>
      <c r="D173" s="4"/>
      <c r="E173" s="4"/>
      <c r="F173" s="4"/>
    </row>
    <row r="174" spans="1:6" s="2" customFormat="1" ht="13" x14ac:dyDescent="0.35">
      <c r="A174" s="5"/>
      <c r="B174" s="5"/>
      <c r="C174" s="5"/>
      <c r="D174" s="4"/>
      <c r="E174" s="4"/>
      <c r="F174" s="4"/>
    </row>
    <row r="175" spans="1:6" s="2" customFormat="1" ht="13" x14ac:dyDescent="0.35">
      <c r="A175" s="5"/>
      <c r="B175" s="5"/>
      <c r="C175" s="5"/>
      <c r="D175" s="4"/>
      <c r="E175" s="4"/>
      <c r="F175" s="4"/>
    </row>
    <row r="176" spans="1:6" s="2" customFormat="1" ht="13" x14ac:dyDescent="0.35">
      <c r="A176" s="5"/>
      <c r="B176" s="5"/>
      <c r="C176" s="5"/>
      <c r="D176" s="4"/>
      <c r="E176" s="4"/>
      <c r="F176" s="4"/>
    </row>
    <row r="177" spans="1:6" s="2" customFormat="1" ht="13" x14ac:dyDescent="0.35">
      <c r="A177" s="5"/>
      <c r="B177" s="5"/>
      <c r="C177" s="5"/>
      <c r="D177" s="4"/>
      <c r="E177" s="4"/>
      <c r="F177" s="4"/>
    </row>
    <row r="178" spans="1:6" s="2" customFormat="1" ht="13" x14ac:dyDescent="0.35">
      <c r="A178" s="5"/>
      <c r="B178" s="5"/>
      <c r="C178" s="5"/>
      <c r="D178" s="4"/>
      <c r="E178" s="4"/>
      <c r="F178" s="4"/>
    </row>
    <row r="179" spans="1:6" s="2" customFormat="1" ht="13" x14ac:dyDescent="0.35">
      <c r="A179" s="5"/>
      <c r="B179" s="5"/>
      <c r="C179" s="5"/>
      <c r="D179" s="4"/>
      <c r="E179" s="4"/>
      <c r="F179" s="4"/>
    </row>
    <row r="180" spans="1:6" s="2" customFormat="1" ht="13" x14ac:dyDescent="0.35">
      <c r="A180" s="5"/>
      <c r="B180" s="5"/>
      <c r="C180" s="5"/>
      <c r="D180" s="4"/>
      <c r="E180" s="4"/>
      <c r="F180" s="4"/>
    </row>
    <row r="181" spans="1:6" s="2" customFormat="1" ht="13" x14ac:dyDescent="0.35">
      <c r="A181" s="5"/>
      <c r="B181" s="5"/>
      <c r="C181" s="5"/>
      <c r="D181" s="4"/>
      <c r="E181" s="4"/>
      <c r="F181" s="4"/>
    </row>
    <row r="182" spans="1:6" s="2" customFormat="1" ht="13" x14ac:dyDescent="0.35">
      <c r="A182" s="5"/>
      <c r="B182" s="5"/>
      <c r="C182" s="5"/>
      <c r="D182" s="4"/>
      <c r="E182" s="4"/>
      <c r="F182" s="4"/>
    </row>
    <row r="183" spans="1:6" s="2" customFormat="1" ht="13" x14ac:dyDescent="0.35">
      <c r="A183" s="5"/>
      <c r="B183" s="5"/>
      <c r="C183" s="5"/>
      <c r="D183" s="4"/>
      <c r="E183" s="4"/>
      <c r="F183" s="4"/>
    </row>
    <row r="184" spans="1:6" s="2" customFormat="1" ht="13" x14ac:dyDescent="0.35">
      <c r="A184" s="5"/>
      <c r="B184" s="5"/>
      <c r="C184" s="5"/>
      <c r="D184" s="4"/>
      <c r="E184" s="4"/>
      <c r="F184" s="4"/>
    </row>
    <row r="185" spans="1:6" s="2" customFormat="1" ht="13" x14ac:dyDescent="0.35">
      <c r="A185" s="5"/>
      <c r="B185" s="5"/>
      <c r="C185" s="5"/>
      <c r="D185" s="4"/>
      <c r="E185" s="4"/>
      <c r="F185" s="4"/>
    </row>
    <row r="186" spans="1:6" s="2" customFormat="1" ht="13" x14ac:dyDescent="0.35">
      <c r="A186" s="5"/>
      <c r="B186" s="5"/>
      <c r="C186" s="5"/>
      <c r="D186" s="4"/>
      <c r="E186" s="4"/>
      <c r="F186" s="4"/>
    </row>
    <row r="187" spans="1:6" s="2" customFormat="1" ht="13" x14ac:dyDescent="0.35">
      <c r="A187" s="5"/>
      <c r="B187" s="5"/>
      <c r="C187" s="5"/>
      <c r="D187" s="4"/>
      <c r="E187" s="4"/>
      <c r="F187" s="4"/>
    </row>
    <row r="188" spans="1:6" s="2" customFormat="1" ht="13" x14ac:dyDescent="0.35">
      <c r="A188" s="5"/>
      <c r="B188" s="5"/>
      <c r="C188" s="5"/>
      <c r="D188" s="4"/>
      <c r="E188" s="4"/>
      <c r="F188" s="4"/>
    </row>
    <row r="189" spans="1:6" s="2" customFormat="1" ht="13" x14ac:dyDescent="0.35">
      <c r="A189" s="5"/>
      <c r="B189" s="5"/>
      <c r="C189" s="5"/>
      <c r="D189" s="4"/>
      <c r="E189" s="4"/>
      <c r="F189" s="4"/>
    </row>
    <row r="190" spans="1:6" s="2" customFormat="1" ht="13" x14ac:dyDescent="0.35">
      <c r="A190" s="5"/>
      <c r="B190" s="5"/>
      <c r="C190" s="5"/>
      <c r="D190" s="4"/>
      <c r="E190" s="4"/>
      <c r="F190" s="4"/>
    </row>
    <row r="191" spans="1:6" s="2" customFormat="1" ht="13" x14ac:dyDescent="0.35">
      <c r="A191" s="5"/>
      <c r="B191" s="5"/>
      <c r="C191" s="5"/>
      <c r="D191" s="4"/>
      <c r="E191" s="4"/>
      <c r="F191" s="4"/>
    </row>
    <row r="192" spans="1:6" s="2" customFormat="1" ht="13" x14ac:dyDescent="0.35">
      <c r="A192" s="5"/>
      <c r="B192" s="5"/>
      <c r="C192" s="5"/>
      <c r="D192" s="4"/>
      <c r="E192" s="4"/>
      <c r="F192" s="4"/>
    </row>
    <row r="193" spans="1:6" s="2" customFormat="1" ht="13" x14ac:dyDescent="0.35">
      <c r="A193" s="5"/>
      <c r="B193" s="5"/>
      <c r="C193" s="5"/>
      <c r="D193" s="4"/>
      <c r="E193" s="4"/>
      <c r="F193" s="4"/>
    </row>
    <row r="194" spans="1:6" s="2" customFormat="1" ht="13" x14ac:dyDescent="0.35">
      <c r="A194" s="5"/>
      <c r="B194" s="5"/>
      <c r="C194" s="5"/>
      <c r="D194" s="4"/>
      <c r="E194" s="4"/>
      <c r="F194" s="4"/>
    </row>
    <row r="195" spans="1:6" s="2" customFormat="1" ht="13" x14ac:dyDescent="0.35">
      <c r="A195" s="5"/>
      <c r="B195" s="5"/>
      <c r="C195" s="5"/>
      <c r="D195" s="4"/>
      <c r="E195" s="4"/>
      <c r="F195" s="4"/>
    </row>
    <row r="196" spans="1:6" s="2" customFormat="1" ht="13" x14ac:dyDescent="0.35">
      <c r="A196" s="5"/>
      <c r="B196" s="5"/>
      <c r="C196" s="5"/>
      <c r="D196" s="4"/>
      <c r="E196" s="4"/>
      <c r="F196" s="4"/>
    </row>
    <row r="197" spans="1:6" s="2" customFormat="1" ht="13" x14ac:dyDescent="0.35">
      <c r="A197" s="5"/>
      <c r="B197" s="5"/>
      <c r="C197" s="5"/>
      <c r="D197" s="4"/>
      <c r="E197" s="4"/>
      <c r="F197" s="4"/>
    </row>
    <row r="198" spans="1:6" s="2" customFormat="1" ht="13" x14ac:dyDescent="0.35">
      <c r="A198" s="5"/>
      <c r="B198" s="5"/>
      <c r="C198" s="5"/>
      <c r="D198" s="4"/>
      <c r="E198" s="4"/>
      <c r="F198" s="4"/>
    </row>
    <row r="199" spans="1:6" s="2" customFormat="1" ht="13" x14ac:dyDescent="0.35">
      <c r="A199" s="5"/>
      <c r="B199" s="5"/>
      <c r="C199" s="5"/>
      <c r="D199" s="4"/>
      <c r="E199" s="4"/>
      <c r="F199" s="4"/>
    </row>
    <row r="200" spans="1:6" s="2" customFormat="1" ht="13" x14ac:dyDescent="0.35">
      <c r="A200" s="5"/>
      <c r="B200" s="5"/>
      <c r="C200" s="5"/>
      <c r="D200" s="4"/>
      <c r="E200" s="4"/>
      <c r="F200" s="4"/>
    </row>
    <row r="201" spans="1:6" s="2" customFormat="1" ht="13" x14ac:dyDescent="0.35">
      <c r="A201" s="5"/>
      <c r="B201" s="5"/>
      <c r="C201" s="5"/>
      <c r="D201" s="4"/>
      <c r="E201" s="4"/>
      <c r="F201" s="4"/>
    </row>
    <row r="202" spans="1:6" s="2" customFormat="1" ht="13" x14ac:dyDescent="0.35">
      <c r="A202" s="5"/>
      <c r="B202" s="5"/>
      <c r="C202" s="5"/>
      <c r="D202" s="4"/>
      <c r="E202" s="4"/>
      <c r="F202" s="4"/>
    </row>
    <row r="203" spans="1:6" s="2" customFormat="1" ht="13" x14ac:dyDescent="0.35">
      <c r="A203" s="5"/>
      <c r="B203" s="5"/>
      <c r="C203" s="5"/>
      <c r="D203" s="4"/>
      <c r="E203" s="4"/>
      <c r="F203" s="4"/>
    </row>
    <row r="204" spans="1:6" s="2" customFormat="1" ht="13" x14ac:dyDescent="0.35">
      <c r="A204" s="5"/>
      <c r="B204" s="5"/>
      <c r="C204" s="5"/>
      <c r="D204" s="4"/>
      <c r="E204" s="4"/>
      <c r="F204" s="4"/>
    </row>
    <row r="205" spans="1:6" s="2" customFormat="1" ht="13" x14ac:dyDescent="0.35">
      <c r="A205" s="5"/>
      <c r="B205" s="5"/>
      <c r="C205" s="5"/>
      <c r="D205" s="4"/>
      <c r="E205" s="4"/>
      <c r="F205" s="4"/>
    </row>
    <row r="206" spans="1:6" s="2" customFormat="1" ht="13" x14ac:dyDescent="0.35">
      <c r="A206" s="5"/>
      <c r="B206" s="5"/>
      <c r="C206" s="5"/>
      <c r="D206" s="4"/>
      <c r="E206" s="4"/>
      <c r="F206" s="4"/>
    </row>
    <row r="207" spans="1:6" s="2" customFormat="1" ht="13" x14ac:dyDescent="0.35">
      <c r="A207" s="5"/>
      <c r="B207" s="5"/>
      <c r="C207" s="5"/>
      <c r="D207" s="4"/>
      <c r="E207" s="4"/>
      <c r="F207" s="4"/>
    </row>
    <row r="208" spans="1:6" s="2" customFormat="1" ht="13" x14ac:dyDescent="0.35">
      <c r="A208" s="5"/>
      <c r="B208" s="5"/>
      <c r="C208" s="5"/>
      <c r="D208" s="4"/>
      <c r="E208" s="4"/>
      <c r="F208" s="4"/>
    </row>
    <row r="209" spans="1:6" s="2" customFormat="1" ht="13" x14ac:dyDescent="0.35">
      <c r="A209" s="5"/>
      <c r="B209" s="5"/>
      <c r="C209" s="5"/>
      <c r="D209" s="4"/>
      <c r="E209" s="4"/>
      <c r="F209" s="4"/>
    </row>
    <row r="210" spans="1:6" s="2" customFormat="1" ht="13" x14ac:dyDescent="0.35">
      <c r="A210" s="5"/>
      <c r="B210" s="5"/>
      <c r="C210" s="5"/>
      <c r="D210" s="4"/>
      <c r="E210" s="4"/>
      <c r="F210" s="4"/>
    </row>
    <row r="211" spans="1:6" s="2" customFormat="1" ht="13" x14ac:dyDescent="0.35">
      <c r="A211" s="5"/>
      <c r="B211" s="5"/>
      <c r="C211" s="5"/>
      <c r="D211" s="4"/>
      <c r="E211" s="4"/>
      <c r="F211" s="4"/>
    </row>
    <row r="212" spans="1:6" s="2" customFormat="1" ht="13" x14ac:dyDescent="0.35">
      <c r="A212" s="5"/>
      <c r="B212" s="5"/>
      <c r="C212" s="5"/>
      <c r="D212" s="4"/>
      <c r="E212" s="4"/>
      <c r="F212" s="4"/>
    </row>
    <row r="213" spans="1:6" s="2" customFormat="1" ht="13" x14ac:dyDescent="0.35">
      <c r="A213" s="5"/>
      <c r="B213" s="5"/>
      <c r="C213" s="5"/>
      <c r="D213" s="4"/>
      <c r="E213" s="4"/>
      <c r="F213" s="4"/>
    </row>
    <row r="214" spans="1:6" s="2" customFormat="1" ht="13" x14ac:dyDescent="0.35">
      <c r="A214" s="5"/>
      <c r="B214" s="5"/>
      <c r="C214" s="5"/>
      <c r="D214" s="4"/>
      <c r="E214" s="4"/>
      <c r="F214" s="4"/>
    </row>
    <row r="215" spans="1:6" s="2" customFormat="1" ht="13" x14ac:dyDescent="0.35">
      <c r="A215" s="5"/>
      <c r="B215" s="5"/>
      <c r="C215" s="5"/>
      <c r="D215" s="4"/>
      <c r="E215" s="4"/>
      <c r="F215" s="4"/>
    </row>
    <row r="216" spans="1:6" s="2" customFormat="1" ht="13" x14ac:dyDescent="0.35">
      <c r="A216" s="5"/>
      <c r="B216" s="5"/>
      <c r="C216" s="5"/>
      <c r="D216" s="4"/>
      <c r="E216" s="4"/>
      <c r="F216" s="4"/>
    </row>
    <row r="217" spans="1:6" s="2" customFormat="1" ht="13" x14ac:dyDescent="0.35">
      <c r="A217" s="5"/>
      <c r="B217" s="5"/>
      <c r="C217" s="5"/>
      <c r="D217" s="4"/>
      <c r="E217" s="4"/>
      <c r="F217" s="4"/>
    </row>
    <row r="218" spans="1:6" s="2" customFormat="1" ht="13" x14ac:dyDescent="0.35">
      <c r="A218" s="5"/>
      <c r="B218" s="5"/>
      <c r="C218" s="5"/>
      <c r="D218" s="4"/>
      <c r="E218" s="4"/>
      <c r="F218" s="4"/>
    </row>
    <row r="219" spans="1:6" s="2" customFormat="1" ht="13" x14ac:dyDescent="0.35">
      <c r="A219" s="5"/>
      <c r="B219" s="5"/>
      <c r="C219" s="5"/>
      <c r="D219" s="4"/>
      <c r="E219" s="4"/>
      <c r="F219" s="4"/>
    </row>
    <row r="220" spans="1:6" s="2" customFormat="1" ht="13" x14ac:dyDescent="0.35">
      <c r="A220" s="5"/>
      <c r="B220" s="5"/>
      <c r="C220" s="5"/>
      <c r="D220" s="4"/>
      <c r="E220" s="4"/>
      <c r="F220" s="4"/>
    </row>
    <row r="221" spans="1:6" s="2" customFormat="1" ht="13" x14ac:dyDescent="0.35">
      <c r="A221" s="5"/>
      <c r="B221" s="5"/>
      <c r="C221" s="5"/>
      <c r="D221" s="4"/>
      <c r="E221" s="4"/>
      <c r="F221" s="4"/>
    </row>
    <row r="222" spans="1:6" s="2" customFormat="1" ht="13" x14ac:dyDescent="0.35">
      <c r="A222" s="5"/>
      <c r="B222" s="5"/>
      <c r="C222" s="5"/>
      <c r="D222" s="4"/>
      <c r="E222" s="4"/>
      <c r="F222" s="4"/>
    </row>
    <row r="223" spans="1:6" s="2" customFormat="1" ht="13" x14ac:dyDescent="0.35">
      <c r="A223" s="5"/>
      <c r="B223" s="5"/>
      <c r="C223" s="5"/>
      <c r="D223" s="4"/>
      <c r="E223" s="4"/>
      <c r="F223" s="4"/>
    </row>
    <row r="224" spans="1:6" s="2" customFormat="1" ht="13" x14ac:dyDescent="0.35">
      <c r="A224" s="5"/>
      <c r="B224" s="5"/>
      <c r="C224" s="5"/>
      <c r="D224" s="4"/>
      <c r="E224" s="4"/>
      <c r="F224" s="4"/>
    </row>
    <row r="225" spans="1:6" s="2" customFormat="1" ht="13" x14ac:dyDescent="0.35">
      <c r="A225" s="5"/>
      <c r="B225" s="5"/>
      <c r="C225" s="5"/>
      <c r="D225" s="4"/>
      <c r="E225" s="4"/>
      <c r="F225" s="4"/>
    </row>
    <row r="226" spans="1:6" s="2" customFormat="1" ht="13" x14ac:dyDescent="0.35">
      <c r="A226" s="5"/>
      <c r="B226" s="5"/>
      <c r="C226" s="5"/>
      <c r="D226" s="4"/>
      <c r="E226" s="4"/>
      <c r="F226" s="4"/>
    </row>
    <row r="227" spans="1:6" s="2" customFormat="1" ht="13" x14ac:dyDescent="0.35">
      <c r="A227" s="5"/>
      <c r="B227" s="5"/>
      <c r="C227" s="5"/>
      <c r="D227" s="4"/>
      <c r="E227" s="4"/>
      <c r="F227" s="4"/>
    </row>
    <row r="228" spans="1:6" s="2" customFormat="1" ht="13" x14ac:dyDescent="0.35">
      <c r="A228" s="5"/>
      <c r="B228" s="5"/>
      <c r="C228" s="5"/>
      <c r="D228" s="4"/>
      <c r="E228" s="4"/>
      <c r="F228" s="4"/>
    </row>
    <row r="229" spans="1:6" s="2" customFormat="1" ht="13" x14ac:dyDescent="0.35">
      <c r="A229" s="5"/>
      <c r="B229" s="5"/>
      <c r="C229" s="5"/>
      <c r="D229" s="4"/>
      <c r="E229" s="4"/>
      <c r="F229" s="4"/>
    </row>
    <row r="230" spans="1:6" s="2" customFormat="1" ht="13" x14ac:dyDescent="0.35">
      <c r="A230" s="5"/>
      <c r="B230" s="5"/>
      <c r="C230" s="5"/>
      <c r="D230" s="4"/>
      <c r="E230" s="4"/>
      <c r="F230" s="4"/>
    </row>
    <row r="231" spans="1:6" s="2" customFormat="1" ht="13" x14ac:dyDescent="0.35">
      <c r="A231" s="5"/>
      <c r="B231" s="5"/>
      <c r="C231" s="5"/>
      <c r="D231" s="4"/>
      <c r="E231" s="4"/>
      <c r="F231" s="4"/>
    </row>
    <row r="232" spans="1:6" s="2" customFormat="1" ht="13" x14ac:dyDescent="0.35">
      <c r="A232" s="5"/>
      <c r="B232" s="5"/>
      <c r="C232" s="5"/>
      <c r="D232" s="4"/>
      <c r="E232" s="4"/>
      <c r="F232" s="4"/>
    </row>
    <row r="233" spans="1:6" s="2" customFormat="1" ht="13" x14ac:dyDescent="0.35">
      <c r="A233" s="5"/>
      <c r="B233" s="5"/>
      <c r="C233" s="5"/>
      <c r="D233" s="4"/>
      <c r="E233" s="4"/>
      <c r="F233" s="4"/>
    </row>
    <row r="234" spans="1:6" s="2" customFormat="1" ht="13" x14ac:dyDescent="0.35">
      <c r="A234" s="5"/>
      <c r="B234" s="5"/>
      <c r="C234" s="5"/>
      <c r="D234" s="4"/>
      <c r="E234" s="4"/>
      <c r="F234" s="4"/>
    </row>
    <row r="235" spans="1:6" s="2" customFormat="1" ht="13" x14ac:dyDescent="0.35">
      <c r="A235" s="5"/>
      <c r="B235" s="5"/>
      <c r="C235" s="5"/>
      <c r="D235" s="4"/>
      <c r="E235" s="4"/>
      <c r="F235" s="4"/>
    </row>
    <row r="236" spans="1:6" s="2" customFormat="1" ht="13" x14ac:dyDescent="0.35">
      <c r="A236" s="5"/>
      <c r="B236" s="5"/>
      <c r="C236" s="5"/>
      <c r="D236" s="4"/>
      <c r="E236" s="4"/>
      <c r="F236" s="4"/>
    </row>
    <row r="237" spans="1:6" s="2" customFormat="1" ht="13" x14ac:dyDescent="0.35">
      <c r="A237" s="5"/>
      <c r="B237" s="5"/>
      <c r="C237" s="5"/>
      <c r="D237" s="4"/>
      <c r="E237" s="4"/>
      <c r="F237" s="4"/>
    </row>
    <row r="238" spans="1:6" s="2" customFormat="1" ht="13" x14ac:dyDescent="0.35">
      <c r="A238" s="5"/>
      <c r="B238" s="5"/>
      <c r="C238" s="5"/>
      <c r="D238" s="4"/>
      <c r="E238" s="4"/>
      <c r="F238" s="4"/>
    </row>
    <row r="239" spans="1:6" s="2" customFormat="1" ht="13" x14ac:dyDescent="0.35">
      <c r="A239" s="5"/>
      <c r="B239" s="5"/>
      <c r="C239" s="5"/>
      <c r="D239" s="4"/>
      <c r="E239" s="4"/>
      <c r="F239" s="4"/>
    </row>
    <row r="240" spans="1:6" s="2" customFormat="1" ht="13" x14ac:dyDescent="0.35">
      <c r="A240" s="5"/>
      <c r="B240" s="5"/>
      <c r="C240" s="5"/>
      <c r="D240" s="4"/>
      <c r="E240" s="4"/>
      <c r="F240" s="4"/>
    </row>
    <row r="241" spans="1:6" s="2" customFormat="1" ht="13" x14ac:dyDescent="0.35">
      <c r="A241" s="5"/>
      <c r="B241" s="5"/>
      <c r="C241" s="5"/>
      <c r="D241" s="4"/>
      <c r="E241" s="4"/>
      <c r="F241" s="4"/>
    </row>
    <row r="242" spans="1:6" s="2" customFormat="1" ht="13" x14ac:dyDescent="0.35">
      <c r="A242" s="5"/>
      <c r="B242" s="5"/>
      <c r="C242" s="5"/>
      <c r="D242" s="4"/>
      <c r="E242" s="4"/>
      <c r="F242" s="4"/>
    </row>
    <row r="243" spans="1:6" s="2" customFormat="1" ht="13" x14ac:dyDescent="0.35">
      <c r="A243" s="5"/>
      <c r="B243" s="5"/>
      <c r="C243" s="5"/>
      <c r="D243" s="4"/>
      <c r="E243" s="4"/>
      <c r="F243" s="4"/>
    </row>
    <row r="244" spans="1:6" s="2" customFormat="1" ht="13" x14ac:dyDescent="0.35">
      <c r="A244" s="5"/>
      <c r="B244" s="5"/>
      <c r="C244" s="5"/>
      <c r="D244" s="4"/>
      <c r="E244" s="4"/>
      <c r="F244" s="4"/>
    </row>
    <row r="245" spans="1:6" s="2" customFormat="1" ht="13" x14ac:dyDescent="0.35">
      <c r="A245" s="5"/>
      <c r="B245" s="5"/>
      <c r="C245" s="5"/>
      <c r="D245" s="4"/>
      <c r="E245" s="4"/>
      <c r="F245" s="4"/>
    </row>
    <row r="246" spans="1:6" s="2" customFormat="1" ht="13" x14ac:dyDescent="0.35">
      <c r="A246" s="5"/>
      <c r="B246" s="5"/>
      <c r="C246" s="5"/>
      <c r="D246" s="4"/>
      <c r="E246" s="4"/>
      <c r="F246" s="4"/>
    </row>
    <row r="247" spans="1:6" s="2" customFormat="1" ht="13" x14ac:dyDescent="0.35">
      <c r="A247" s="5"/>
      <c r="B247" s="5"/>
      <c r="C247" s="5"/>
      <c r="D247" s="4"/>
      <c r="E247" s="4"/>
      <c r="F247" s="4"/>
    </row>
    <row r="248" spans="1:6" s="2" customFormat="1" ht="13" x14ac:dyDescent="0.35">
      <c r="A248" s="5"/>
      <c r="B248" s="5"/>
      <c r="C248" s="5"/>
      <c r="D248" s="4"/>
      <c r="E248" s="4"/>
      <c r="F248" s="4"/>
    </row>
    <row r="249" spans="1:6" s="2" customFormat="1" ht="13" x14ac:dyDescent="0.35">
      <c r="A249" s="5"/>
      <c r="B249" s="5"/>
      <c r="C249" s="5"/>
      <c r="D249" s="4"/>
      <c r="E249" s="4"/>
      <c r="F249" s="4"/>
    </row>
    <row r="250" spans="1:6" s="2" customFormat="1" ht="13" x14ac:dyDescent="0.35">
      <c r="A250" s="5"/>
      <c r="B250" s="5"/>
      <c r="C250" s="5"/>
      <c r="D250" s="4"/>
      <c r="E250" s="4"/>
      <c r="F250" s="4"/>
    </row>
    <row r="251" spans="1:6" s="2" customFormat="1" ht="13" x14ac:dyDescent="0.35">
      <c r="A251" s="5"/>
      <c r="B251" s="5"/>
      <c r="C251" s="5"/>
      <c r="D251" s="4"/>
      <c r="E251" s="4"/>
      <c r="F251" s="4"/>
    </row>
    <row r="252" spans="1:6" s="2" customFormat="1" ht="13" x14ac:dyDescent="0.35">
      <c r="A252" s="5"/>
      <c r="B252" s="5"/>
      <c r="C252" s="5"/>
      <c r="D252" s="4"/>
      <c r="E252" s="4"/>
      <c r="F252" s="4"/>
    </row>
    <row r="253" spans="1:6" s="2" customFormat="1" ht="13" x14ac:dyDescent="0.35">
      <c r="A253" s="5"/>
      <c r="B253" s="5"/>
      <c r="C253" s="5"/>
      <c r="D253" s="4"/>
      <c r="E253" s="4"/>
      <c r="F253" s="4"/>
    </row>
    <row r="254" spans="1:6" s="2" customFormat="1" ht="13" x14ac:dyDescent="0.35">
      <c r="A254" s="5"/>
      <c r="B254" s="5"/>
      <c r="C254" s="5"/>
      <c r="D254" s="4"/>
      <c r="E254" s="4"/>
      <c r="F254" s="4"/>
    </row>
    <row r="255" spans="1:6" s="2" customFormat="1" ht="13" x14ac:dyDescent="0.35">
      <c r="A255" s="5"/>
      <c r="B255" s="5"/>
      <c r="C255" s="5"/>
      <c r="D255" s="4"/>
      <c r="E255" s="4"/>
      <c r="F255" s="4"/>
    </row>
    <row r="256" spans="1:6" s="2" customFormat="1" ht="13" x14ac:dyDescent="0.35">
      <c r="A256" s="5"/>
      <c r="B256" s="5"/>
      <c r="C256" s="5"/>
      <c r="D256" s="4"/>
      <c r="E256" s="4"/>
      <c r="F256" s="4"/>
    </row>
    <row r="257" spans="1:6" s="2" customFormat="1" ht="13" x14ac:dyDescent="0.35">
      <c r="A257" s="5"/>
      <c r="B257" s="5"/>
      <c r="C257" s="5"/>
      <c r="D257" s="4"/>
      <c r="E257" s="4"/>
      <c r="F257" s="4"/>
    </row>
    <row r="258" spans="1:6" s="2" customFormat="1" ht="13" x14ac:dyDescent="0.35">
      <c r="A258" s="5"/>
      <c r="B258" s="5"/>
      <c r="C258" s="5"/>
      <c r="D258" s="4"/>
      <c r="E258" s="4"/>
      <c r="F258" s="4"/>
    </row>
    <row r="259" spans="1:6" s="2" customFormat="1" ht="13" x14ac:dyDescent="0.35">
      <c r="A259" s="5"/>
      <c r="B259" s="5"/>
      <c r="C259" s="5"/>
      <c r="D259" s="4"/>
      <c r="E259" s="4"/>
      <c r="F259" s="4"/>
    </row>
    <row r="260" spans="1:6" s="2" customFormat="1" ht="13" x14ac:dyDescent="0.35">
      <c r="A260" s="5"/>
      <c r="B260" s="5"/>
      <c r="C260" s="5"/>
      <c r="D260" s="4"/>
      <c r="E260" s="4"/>
      <c r="F260" s="4"/>
    </row>
    <row r="261" spans="1:6" s="2" customFormat="1" ht="13" x14ac:dyDescent="0.35">
      <c r="A261" s="5"/>
      <c r="B261" s="5"/>
      <c r="C261" s="5"/>
      <c r="D261" s="4"/>
      <c r="E261" s="4"/>
      <c r="F261" s="4"/>
    </row>
    <row r="262" spans="1:6" s="2" customFormat="1" ht="13" x14ac:dyDescent="0.35">
      <c r="A262" s="5"/>
      <c r="B262" s="5"/>
      <c r="C262" s="5"/>
      <c r="D262" s="4"/>
      <c r="E262" s="4"/>
      <c r="F262" s="4"/>
    </row>
    <row r="263" spans="1:6" s="2" customFormat="1" ht="13" x14ac:dyDescent="0.35">
      <c r="A263" s="5"/>
      <c r="B263" s="5"/>
      <c r="C263" s="5"/>
      <c r="D263" s="4"/>
      <c r="E263" s="4"/>
      <c r="F263" s="4"/>
    </row>
    <row r="264" spans="1:6" s="2" customFormat="1" ht="13" x14ac:dyDescent="0.35">
      <c r="A264" s="5"/>
      <c r="B264" s="5"/>
      <c r="C264" s="5"/>
      <c r="D264" s="4"/>
      <c r="E264" s="4"/>
      <c r="F264" s="4"/>
    </row>
    <row r="265" spans="1:6" s="2" customFormat="1" ht="13" x14ac:dyDescent="0.35">
      <c r="A265" s="5"/>
      <c r="B265" s="5"/>
      <c r="C265" s="5"/>
      <c r="D265" s="4"/>
      <c r="E265" s="4"/>
      <c r="F265" s="4"/>
    </row>
    <row r="266" spans="1:6" s="2" customFormat="1" ht="13" x14ac:dyDescent="0.35">
      <c r="A266" s="5"/>
      <c r="B266" s="5"/>
      <c r="C266" s="5"/>
      <c r="D266" s="4"/>
      <c r="E266" s="4"/>
      <c r="F266" s="4"/>
    </row>
    <row r="267" spans="1:6" s="2" customFormat="1" ht="13" x14ac:dyDescent="0.35">
      <c r="A267" s="5"/>
      <c r="B267" s="5"/>
      <c r="C267" s="5"/>
      <c r="D267" s="4"/>
      <c r="E267" s="4"/>
      <c r="F267" s="4"/>
    </row>
    <row r="268" spans="1:6" s="2" customFormat="1" ht="13" x14ac:dyDescent="0.35">
      <c r="A268" s="5"/>
      <c r="B268" s="5"/>
      <c r="C268" s="5"/>
      <c r="D268" s="4"/>
      <c r="E268" s="4"/>
      <c r="F268" s="4"/>
    </row>
    <row r="269" spans="1:6" s="2" customFormat="1" ht="13" x14ac:dyDescent="0.35">
      <c r="A269" s="5"/>
      <c r="B269" s="5"/>
      <c r="C269" s="5"/>
      <c r="D269" s="4"/>
      <c r="E269" s="4"/>
      <c r="F269" s="4"/>
    </row>
    <row r="270" spans="1:6" s="2" customFormat="1" ht="13" x14ac:dyDescent="0.35">
      <c r="A270" s="5"/>
      <c r="B270" s="5"/>
      <c r="C270" s="5"/>
      <c r="D270" s="4"/>
      <c r="E270" s="4"/>
      <c r="F270" s="4"/>
    </row>
    <row r="271" spans="1:6" s="2" customFormat="1" ht="13" x14ac:dyDescent="0.35">
      <c r="A271" s="5"/>
      <c r="B271" s="5"/>
      <c r="C271" s="5"/>
      <c r="D271" s="4"/>
      <c r="E271" s="4"/>
      <c r="F271" s="4"/>
    </row>
    <row r="272" spans="1:6" s="2" customFormat="1" ht="13" x14ac:dyDescent="0.35">
      <c r="A272" s="5"/>
      <c r="B272" s="5"/>
      <c r="C272" s="5"/>
      <c r="D272" s="4"/>
      <c r="E272" s="4"/>
      <c r="F272" s="4"/>
    </row>
    <row r="273" spans="1:6" s="2" customFormat="1" ht="13" x14ac:dyDescent="0.35">
      <c r="A273" s="5"/>
      <c r="B273" s="5"/>
      <c r="C273" s="5"/>
      <c r="D273" s="4"/>
      <c r="E273" s="4"/>
      <c r="F273" s="4"/>
    </row>
    <row r="274" spans="1:6" s="2" customFormat="1" ht="13" x14ac:dyDescent="0.35">
      <c r="A274" s="5"/>
      <c r="B274" s="5"/>
      <c r="C274" s="5"/>
      <c r="D274" s="4"/>
      <c r="E274" s="4"/>
      <c r="F274" s="4"/>
    </row>
    <row r="275" spans="1:6" s="2" customFormat="1" ht="13" x14ac:dyDescent="0.35">
      <c r="A275" s="5"/>
      <c r="B275" s="5"/>
      <c r="C275" s="5"/>
      <c r="D275" s="4"/>
      <c r="E275" s="4"/>
      <c r="F275" s="4"/>
    </row>
    <row r="276" spans="1:6" s="2" customFormat="1" ht="13" x14ac:dyDescent="0.35">
      <c r="A276" s="5"/>
      <c r="B276" s="5"/>
      <c r="C276" s="5"/>
      <c r="D276" s="4"/>
      <c r="E276" s="4"/>
      <c r="F276" s="4"/>
    </row>
    <row r="277" spans="1:6" s="2" customFormat="1" ht="13" x14ac:dyDescent="0.35">
      <c r="A277" s="5"/>
      <c r="B277" s="5"/>
      <c r="C277" s="5"/>
      <c r="D277" s="4"/>
      <c r="E277" s="4"/>
      <c r="F277" s="4"/>
    </row>
    <row r="278" spans="1:6" s="2" customFormat="1" ht="13" x14ac:dyDescent="0.35">
      <c r="A278" s="5"/>
      <c r="B278" s="5"/>
      <c r="C278" s="5"/>
      <c r="D278" s="4"/>
      <c r="E278" s="4"/>
      <c r="F278" s="4"/>
    </row>
    <row r="279" spans="1:6" s="2" customFormat="1" ht="13" x14ac:dyDescent="0.35">
      <c r="A279" s="5"/>
      <c r="B279" s="5"/>
      <c r="C279" s="5"/>
      <c r="D279" s="4"/>
      <c r="E279" s="4"/>
      <c r="F279" s="4"/>
    </row>
    <row r="280" spans="1:6" s="2" customFormat="1" ht="13" x14ac:dyDescent="0.35">
      <c r="A280" s="5"/>
      <c r="B280" s="5"/>
      <c r="C280" s="5"/>
      <c r="D280" s="4"/>
      <c r="E280" s="4"/>
      <c r="F280" s="4"/>
    </row>
    <row r="281" spans="1:6" s="2" customFormat="1" ht="13" x14ac:dyDescent="0.35">
      <c r="A281" s="5"/>
      <c r="B281" s="5"/>
      <c r="C281" s="5"/>
      <c r="D281" s="4"/>
      <c r="E281" s="4"/>
      <c r="F281" s="4"/>
    </row>
    <row r="282" spans="1:6" s="2" customFormat="1" ht="13" x14ac:dyDescent="0.35">
      <c r="A282" s="5"/>
      <c r="B282" s="5"/>
      <c r="C282" s="5"/>
      <c r="D282" s="4"/>
      <c r="E282" s="4"/>
      <c r="F282" s="4"/>
    </row>
    <row r="283" spans="1:6" s="2" customFormat="1" ht="13" x14ac:dyDescent="0.35">
      <c r="A283" s="5"/>
      <c r="B283" s="5"/>
      <c r="C283" s="5"/>
      <c r="D283" s="4"/>
      <c r="E283" s="4"/>
      <c r="F283" s="4"/>
    </row>
    <row r="284" spans="1:6" s="2" customFormat="1" ht="13" x14ac:dyDescent="0.35">
      <c r="A284" s="5"/>
      <c r="B284" s="5"/>
      <c r="C284" s="5"/>
      <c r="D284" s="4"/>
      <c r="E284" s="4"/>
      <c r="F284" s="4"/>
    </row>
    <row r="285" spans="1:6" s="2" customFormat="1" ht="13" x14ac:dyDescent="0.35">
      <c r="A285" s="5"/>
      <c r="B285" s="5"/>
      <c r="C285" s="5"/>
      <c r="D285" s="4"/>
      <c r="E285" s="4"/>
      <c r="F285" s="4"/>
    </row>
    <row r="286" spans="1:6" s="2" customFormat="1" ht="13" x14ac:dyDescent="0.35">
      <c r="A286" s="5"/>
      <c r="B286" s="5"/>
      <c r="C286" s="5"/>
      <c r="D286" s="4"/>
      <c r="E286" s="4"/>
      <c r="F286" s="4"/>
    </row>
    <row r="287" spans="1:6" s="2" customFormat="1" ht="13" x14ac:dyDescent="0.35">
      <c r="A287" s="5"/>
      <c r="B287" s="5"/>
      <c r="C287" s="5"/>
      <c r="D287" s="4"/>
      <c r="E287" s="4"/>
      <c r="F287" s="4"/>
    </row>
    <row r="288" spans="1:6" s="2" customFormat="1" ht="13" x14ac:dyDescent="0.35">
      <c r="A288" s="5"/>
      <c r="B288" s="5"/>
      <c r="C288" s="5"/>
      <c r="D288" s="4"/>
      <c r="E288" s="4"/>
      <c r="F288" s="4"/>
    </row>
    <row r="289" spans="1:6" s="2" customFormat="1" ht="13" x14ac:dyDescent="0.35">
      <c r="A289" s="5"/>
      <c r="B289" s="5"/>
      <c r="C289" s="5"/>
      <c r="D289" s="4"/>
      <c r="E289" s="4"/>
      <c r="F289" s="4"/>
    </row>
    <row r="290" spans="1:6" s="2" customFormat="1" ht="13" x14ac:dyDescent="0.35">
      <c r="A290" s="5"/>
      <c r="B290" s="5"/>
      <c r="C290" s="5"/>
      <c r="D290" s="4"/>
      <c r="E290" s="4"/>
      <c r="F290" s="4"/>
    </row>
    <row r="291" spans="1:6" s="2" customFormat="1" ht="13" x14ac:dyDescent="0.35">
      <c r="A291" s="5"/>
      <c r="B291" s="5"/>
      <c r="C291" s="5"/>
      <c r="D291" s="4"/>
      <c r="E291" s="4"/>
      <c r="F291" s="4"/>
    </row>
    <row r="292" spans="1:6" s="2" customFormat="1" ht="13" x14ac:dyDescent="0.35">
      <c r="A292" s="5"/>
      <c r="B292" s="5"/>
      <c r="C292" s="5"/>
      <c r="D292" s="4"/>
      <c r="E292" s="4"/>
      <c r="F292" s="4"/>
    </row>
    <row r="293" spans="1:6" s="2" customFormat="1" ht="13" x14ac:dyDescent="0.35">
      <c r="A293" s="5"/>
      <c r="B293" s="5"/>
      <c r="C293" s="5"/>
      <c r="D293" s="4"/>
      <c r="E293" s="4"/>
      <c r="F293" s="4"/>
    </row>
    <row r="294" spans="1:6" s="2" customFormat="1" ht="13" x14ac:dyDescent="0.35">
      <c r="A294" s="5"/>
      <c r="B294" s="5"/>
      <c r="C294" s="5"/>
      <c r="D294" s="4"/>
      <c r="E294" s="4"/>
      <c r="F294" s="4"/>
    </row>
    <row r="295" spans="1:6" s="2" customFormat="1" ht="13" x14ac:dyDescent="0.35">
      <c r="A295" s="5"/>
      <c r="B295" s="5"/>
      <c r="C295" s="5"/>
      <c r="D295" s="4"/>
      <c r="E295" s="4"/>
      <c r="F295" s="4"/>
    </row>
    <row r="296" spans="1:6" s="2" customFormat="1" ht="13" x14ac:dyDescent="0.35">
      <c r="A296" s="5"/>
      <c r="B296" s="5"/>
      <c r="C296" s="5"/>
      <c r="D296" s="4"/>
      <c r="E296" s="4"/>
      <c r="F296" s="4"/>
    </row>
    <row r="297" spans="1:6" s="2" customFormat="1" ht="13" x14ac:dyDescent="0.35">
      <c r="A297" s="5"/>
      <c r="B297" s="5"/>
      <c r="C297" s="5"/>
      <c r="D297" s="4"/>
      <c r="E297" s="4"/>
      <c r="F297" s="4"/>
    </row>
    <row r="298" spans="1:6" s="2" customFormat="1" ht="13" x14ac:dyDescent="0.35">
      <c r="A298" s="5"/>
      <c r="B298" s="5"/>
      <c r="C298" s="5"/>
      <c r="D298" s="4"/>
      <c r="E298" s="4"/>
      <c r="F298" s="4"/>
    </row>
    <row r="299" spans="1:6" s="2" customFormat="1" ht="13" x14ac:dyDescent="0.35">
      <c r="A299" s="5"/>
      <c r="B299" s="5"/>
      <c r="C299" s="5"/>
      <c r="D299" s="4"/>
      <c r="E299" s="4"/>
      <c r="F299" s="4"/>
    </row>
    <row r="300" spans="1:6" s="2" customFormat="1" ht="13" x14ac:dyDescent="0.35">
      <c r="A300" s="5"/>
      <c r="B300" s="5"/>
      <c r="C300" s="5"/>
      <c r="D300" s="4"/>
      <c r="E300" s="4"/>
      <c r="F300" s="4"/>
    </row>
    <row r="301" spans="1:6" s="2" customFormat="1" ht="13" x14ac:dyDescent="0.35">
      <c r="A301" s="5"/>
      <c r="B301" s="5"/>
      <c r="C301" s="5"/>
      <c r="D301" s="4"/>
      <c r="E301" s="4"/>
      <c r="F301" s="4"/>
    </row>
    <row r="302" spans="1:6" s="2" customFormat="1" ht="13" x14ac:dyDescent="0.35">
      <c r="A302" s="5"/>
      <c r="B302" s="5"/>
      <c r="C302" s="5"/>
      <c r="D302" s="4"/>
      <c r="E302" s="4"/>
      <c r="F302" s="4"/>
    </row>
    <row r="303" spans="1:6" s="2" customFormat="1" ht="13" x14ac:dyDescent="0.35">
      <c r="A303" s="5"/>
      <c r="B303" s="5"/>
      <c r="C303" s="5"/>
      <c r="D303" s="4"/>
      <c r="E303" s="4"/>
      <c r="F303" s="4"/>
    </row>
    <row r="304" spans="1:6" s="2" customFormat="1" ht="13" x14ac:dyDescent="0.35">
      <c r="A304" s="5"/>
      <c r="B304" s="5"/>
      <c r="C304" s="5"/>
      <c r="D304" s="4"/>
      <c r="E304" s="4"/>
      <c r="F304" s="4"/>
    </row>
    <row r="305" spans="1:6" s="2" customFormat="1" ht="13" x14ac:dyDescent="0.35">
      <c r="A305" s="5"/>
      <c r="B305" s="5"/>
      <c r="C305" s="5"/>
      <c r="D305" s="4"/>
      <c r="E305" s="4"/>
      <c r="F305" s="4"/>
    </row>
    <row r="306" spans="1:6" s="2" customFormat="1" ht="13" x14ac:dyDescent="0.35">
      <c r="A306" s="5"/>
      <c r="B306" s="5"/>
      <c r="C306" s="5"/>
      <c r="D306" s="4"/>
      <c r="E306" s="4"/>
      <c r="F306" s="4"/>
    </row>
    <row r="307" spans="1:6" s="2" customFormat="1" ht="13" x14ac:dyDescent="0.35">
      <c r="A307" s="5"/>
      <c r="B307" s="5"/>
      <c r="C307" s="5"/>
      <c r="D307" s="4"/>
      <c r="E307" s="4"/>
      <c r="F307" s="4"/>
    </row>
    <row r="308" spans="1:6" s="2" customFormat="1" ht="13" x14ac:dyDescent="0.35">
      <c r="A308" s="5"/>
      <c r="B308" s="5"/>
      <c r="C308" s="5"/>
      <c r="D308" s="4"/>
      <c r="E308" s="4"/>
      <c r="F308" s="4"/>
    </row>
    <row r="309" spans="1:6" s="2" customFormat="1" ht="13" x14ac:dyDescent="0.35">
      <c r="A309" s="5"/>
      <c r="B309" s="5"/>
      <c r="C309" s="5"/>
      <c r="D309" s="4"/>
      <c r="E309" s="4"/>
      <c r="F309" s="4"/>
    </row>
    <row r="310" spans="1:6" s="2" customFormat="1" ht="13" x14ac:dyDescent="0.35">
      <c r="A310" s="5"/>
      <c r="B310" s="5"/>
      <c r="C310" s="5"/>
      <c r="D310" s="4"/>
      <c r="E310" s="4"/>
      <c r="F310" s="4"/>
    </row>
    <row r="311" spans="1:6" s="2" customFormat="1" ht="13" x14ac:dyDescent="0.35">
      <c r="A311" s="5"/>
      <c r="B311" s="5"/>
      <c r="C311" s="5"/>
      <c r="D311" s="4"/>
      <c r="E311" s="4"/>
      <c r="F311" s="4"/>
    </row>
    <row r="312" spans="1:6" s="2" customFormat="1" ht="13" x14ac:dyDescent="0.35">
      <c r="A312" s="5"/>
      <c r="B312" s="5"/>
      <c r="C312" s="5"/>
      <c r="D312" s="4"/>
      <c r="E312" s="4"/>
      <c r="F312" s="4"/>
    </row>
    <row r="313" spans="1:6" s="2" customFormat="1" ht="13" x14ac:dyDescent="0.35">
      <c r="A313" s="5"/>
      <c r="B313" s="5"/>
      <c r="C313" s="5"/>
      <c r="D313" s="4"/>
      <c r="E313" s="4"/>
      <c r="F313" s="4"/>
    </row>
    <row r="314" spans="1:6" s="2" customFormat="1" ht="13" x14ac:dyDescent="0.35">
      <c r="A314" s="5"/>
      <c r="B314" s="5"/>
      <c r="C314" s="5"/>
      <c r="D314" s="4"/>
      <c r="E314" s="4"/>
      <c r="F314" s="4"/>
    </row>
    <row r="315" spans="1:6" s="2" customFormat="1" ht="13" x14ac:dyDescent="0.35">
      <c r="A315" s="5"/>
      <c r="B315" s="5"/>
      <c r="C315" s="5"/>
      <c r="D315" s="4"/>
      <c r="E315" s="4"/>
      <c r="F315" s="4"/>
    </row>
    <row r="316" spans="1:6" s="2" customFormat="1" ht="13" x14ac:dyDescent="0.35">
      <c r="A316" s="5"/>
      <c r="B316" s="5"/>
      <c r="C316" s="5"/>
      <c r="D316" s="4"/>
      <c r="E316" s="4"/>
      <c r="F316" s="4"/>
    </row>
    <row r="317" spans="1:6" s="2" customFormat="1" ht="13" x14ac:dyDescent="0.35">
      <c r="A317" s="5"/>
      <c r="B317" s="5"/>
      <c r="C317" s="5"/>
      <c r="D317" s="4"/>
      <c r="E317" s="4"/>
      <c r="F317" s="4"/>
    </row>
    <row r="318" spans="1:6" s="2" customFormat="1" ht="13" x14ac:dyDescent="0.35">
      <c r="A318" s="5"/>
      <c r="B318" s="5"/>
      <c r="C318" s="5"/>
      <c r="D318" s="4"/>
      <c r="E318" s="4"/>
      <c r="F318" s="4"/>
    </row>
    <row r="319" spans="1:6" s="2" customFormat="1" ht="13" x14ac:dyDescent="0.35">
      <c r="A319" s="5"/>
      <c r="B319" s="5"/>
      <c r="C319" s="5"/>
      <c r="D319" s="4"/>
      <c r="E319" s="4"/>
      <c r="F319" s="4"/>
    </row>
    <row r="320" spans="1:6" s="2" customFormat="1" ht="13" x14ac:dyDescent="0.35">
      <c r="A320" s="5"/>
      <c r="B320" s="5"/>
      <c r="C320" s="5"/>
      <c r="D320" s="4"/>
      <c r="E320" s="4"/>
      <c r="F320" s="4"/>
    </row>
    <row r="321" spans="1:6" s="2" customFormat="1" ht="13" x14ac:dyDescent="0.35">
      <c r="A321" s="4"/>
      <c r="B321" s="4"/>
      <c r="C321" s="4"/>
      <c r="D321" s="4"/>
      <c r="E321" s="4"/>
      <c r="F321" s="4"/>
    </row>
    <row r="322" spans="1:6" s="2" customFormat="1" ht="13" x14ac:dyDescent="0.35">
      <c r="A322" s="4"/>
      <c r="B322" s="4"/>
      <c r="C322" s="4"/>
      <c r="D322" s="4"/>
      <c r="E322" s="4"/>
      <c r="F322" s="4"/>
    </row>
    <row r="323" spans="1:6" s="2" customFormat="1" ht="13" x14ac:dyDescent="0.35">
      <c r="A323" s="4"/>
      <c r="B323" s="4"/>
      <c r="C323" s="4"/>
      <c r="D323" s="4"/>
      <c r="E323" s="4"/>
      <c r="F323" s="4"/>
    </row>
    <row r="324" spans="1:6" s="2" customFormat="1" ht="13" x14ac:dyDescent="0.35">
      <c r="A324" s="4"/>
      <c r="B324" s="4"/>
      <c r="C324" s="4"/>
      <c r="D324" s="4"/>
      <c r="E324" s="4"/>
      <c r="F324" s="4"/>
    </row>
    <row r="325" spans="1:6" s="2" customFormat="1" ht="13" x14ac:dyDescent="0.35">
      <c r="A325" s="4"/>
      <c r="B325" s="4"/>
      <c r="C325" s="4"/>
      <c r="D325" s="4"/>
      <c r="E325" s="4"/>
      <c r="F325" s="4"/>
    </row>
    <row r="326" spans="1:6" s="2" customFormat="1" ht="13" x14ac:dyDescent="0.35"/>
  </sheetData>
  <mergeCells count="41">
    <mergeCell ref="A1:D5"/>
    <mergeCell ref="F1:G4"/>
    <mergeCell ref="A7:A19"/>
    <mergeCell ref="B7:B16"/>
    <mergeCell ref="B17:B18"/>
    <mergeCell ref="B19:C19"/>
    <mergeCell ref="A20:A33"/>
    <mergeCell ref="B20:B28"/>
    <mergeCell ref="B29:B32"/>
    <mergeCell ref="B33:C33"/>
    <mergeCell ref="A34:A42"/>
    <mergeCell ref="B34:B37"/>
    <mergeCell ref="B38:B39"/>
    <mergeCell ref="B40:B41"/>
    <mergeCell ref="B42:C42"/>
    <mergeCell ref="A43:A64"/>
    <mergeCell ref="B43:B57"/>
    <mergeCell ref="B58:B63"/>
    <mergeCell ref="B64:C64"/>
    <mergeCell ref="A65:A77"/>
    <mergeCell ref="B65:B71"/>
    <mergeCell ref="B72:B76"/>
    <mergeCell ref="B77:C77"/>
    <mergeCell ref="A78:A84"/>
    <mergeCell ref="B78:B83"/>
    <mergeCell ref="B84:C84"/>
    <mergeCell ref="A85:A87"/>
    <mergeCell ref="B85:B86"/>
    <mergeCell ref="B87:C87"/>
    <mergeCell ref="A131:C131"/>
    <mergeCell ref="A128:C128"/>
    <mergeCell ref="A129:C129"/>
    <mergeCell ref="A130:C130"/>
    <mergeCell ref="A88:A109"/>
    <mergeCell ref="B88:B102"/>
    <mergeCell ref="B103:B108"/>
    <mergeCell ref="B109:C109"/>
    <mergeCell ref="A110:A127"/>
    <mergeCell ref="B110:B120"/>
    <mergeCell ref="B121:B126"/>
    <mergeCell ref="B127:C127"/>
  </mergeCells>
  <printOptions horizontalCentered="1"/>
  <pageMargins left="0.2" right="0.2" top="0.2" bottom="0.2" header="0.05" footer="0.05"/>
  <pageSetup fitToHeight="0" orientation="landscape" r:id="rId1"/>
  <headerFooter>
    <oddHeader xml:space="preserve">&amp;L
&amp;R&amp;9
</oddHeader>
  </headerFooter>
  <rowBreaks count="3" manualBreakCount="3">
    <brk id="42" max="16383" man="1"/>
    <brk id="77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6"/>
  <sheetViews>
    <sheetView showGridLines="0" topLeftCell="A4" zoomScaleNormal="100" workbookViewId="0">
      <selection activeCell="B19" sqref="B19:B27"/>
    </sheetView>
  </sheetViews>
  <sheetFormatPr defaultColWidth="9.1796875" defaultRowHeight="14.5" x14ac:dyDescent="0.35"/>
  <cols>
    <col min="1" max="1" width="25.7265625" style="3" customWidth="1"/>
    <col min="2" max="2" width="10.7265625" style="3" customWidth="1"/>
    <col min="3" max="3" width="30.7265625" style="3" customWidth="1"/>
    <col min="4" max="8" width="12.7265625" style="3" customWidth="1"/>
    <col min="9" max="16384" width="9.1796875" style="3"/>
  </cols>
  <sheetData>
    <row r="1" spans="1:8" ht="15" customHeight="1" x14ac:dyDescent="0.35">
      <c r="A1" s="85" t="s">
        <v>155</v>
      </c>
      <c r="B1" s="85"/>
      <c r="C1" s="85"/>
      <c r="D1" s="85"/>
      <c r="E1" s="1"/>
      <c r="F1" s="87">
        <v>43335</v>
      </c>
      <c r="G1" s="88"/>
      <c r="H1" s="88"/>
    </row>
    <row r="2" spans="1:8" x14ac:dyDescent="0.35">
      <c r="A2" s="85"/>
      <c r="B2" s="85"/>
      <c r="C2" s="85"/>
      <c r="D2" s="85"/>
      <c r="E2" s="1"/>
      <c r="F2" s="88"/>
      <c r="G2" s="88"/>
      <c r="H2" s="88"/>
    </row>
    <row r="3" spans="1:8" x14ac:dyDescent="0.35">
      <c r="A3" s="85"/>
      <c r="B3" s="85"/>
      <c r="C3" s="85"/>
      <c r="D3" s="85"/>
      <c r="E3" s="1"/>
      <c r="F3" s="88"/>
      <c r="G3" s="88"/>
      <c r="H3" s="88"/>
    </row>
    <row r="4" spans="1:8" x14ac:dyDescent="0.35">
      <c r="A4" s="85"/>
      <c r="B4" s="85"/>
      <c r="C4" s="85"/>
      <c r="D4" s="85"/>
      <c r="E4" s="1"/>
      <c r="F4" s="88"/>
      <c r="G4" s="88"/>
      <c r="H4" s="88"/>
    </row>
    <row r="5" spans="1:8" x14ac:dyDescent="0.35">
      <c r="A5" s="86"/>
      <c r="B5" s="86"/>
      <c r="C5" s="86"/>
      <c r="D5" s="86"/>
      <c r="E5" s="1"/>
      <c r="F5" s="13"/>
      <c r="G5" s="13"/>
      <c r="H5" s="13"/>
    </row>
    <row r="6" spans="1:8" s="29" customFormat="1" ht="13" x14ac:dyDescent="0.35">
      <c r="A6" s="31" t="s">
        <v>0</v>
      </c>
      <c r="B6" s="32" t="s">
        <v>79</v>
      </c>
      <c r="C6" s="32" t="s">
        <v>1</v>
      </c>
      <c r="D6" s="33" t="s">
        <v>156</v>
      </c>
      <c r="E6" s="33" t="s">
        <v>157</v>
      </c>
      <c r="F6" s="33" t="s">
        <v>158</v>
      </c>
      <c r="G6" s="33" t="s">
        <v>159</v>
      </c>
      <c r="H6" s="33" t="s">
        <v>160</v>
      </c>
    </row>
    <row r="7" spans="1:8" s="2" customFormat="1" ht="13" x14ac:dyDescent="0.35">
      <c r="A7" s="70" t="s">
        <v>6</v>
      </c>
      <c r="B7" s="73" t="s">
        <v>78</v>
      </c>
      <c r="C7" s="6" t="s">
        <v>7</v>
      </c>
      <c r="D7" s="44">
        <v>1</v>
      </c>
      <c r="E7" s="44">
        <v>4</v>
      </c>
      <c r="F7" s="44">
        <v>6</v>
      </c>
      <c r="G7" s="44">
        <v>37</v>
      </c>
      <c r="H7" s="45">
        <f>SUM(D7:G7)</f>
        <v>48</v>
      </c>
    </row>
    <row r="8" spans="1:8" s="2" customFormat="1" ht="13" x14ac:dyDescent="0.35">
      <c r="A8" s="71"/>
      <c r="B8" s="74"/>
      <c r="C8" s="6" t="s">
        <v>8</v>
      </c>
      <c r="D8" s="44">
        <v>1</v>
      </c>
      <c r="E8" s="44"/>
      <c r="F8" s="44">
        <v>5</v>
      </c>
      <c r="G8" s="44">
        <v>14</v>
      </c>
      <c r="H8" s="45">
        <f t="shared" ref="H8:H14" si="0">SUM(D8:G8)</f>
        <v>20</v>
      </c>
    </row>
    <row r="9" spans="1:8" s="2" customFormat="1" ht="13" x14ac:dyDescent="0.35">
      <c r="A9" s="71"/>
      <c r="B9" s="74"/>
      <c r="C9" s="6" t="s">
        <v>9</v>
      </c>
      <c r="D9" s="44">
        <v>3</v>
      </c>
      <c r="E9" s="44">
        <v>3</v>
      </c>
      <c r="F9" s="44">
        <v>5</v>
      </c>
      <c r="G9" s="44">
        <v>30</v>
      </c>
      <c r="H9" s="45">
        <f t="shared" si="0"/>
        <v>41</v>
      </c>
    </row>
    <row r="10" spans="1:8" s="2" customFormat="1" ht="13" x14ac:dyDescent="0.35">
      <c r="A10" s="71"/>
      <c r="B10" s="74"/>
      <c r="C10" s="6" t="s">
        <v>10</v>
      </c>
      <c r="D10" s="44">
        <v>1</v>
      </c>
      <c r="E10" s="44">
        <v>7</v>
      </c>
      <c r="F10" s="44">
        <v>8</v>
      </c>
      <c r="G10" s="44">
        <v>47</v>
      </c>
      <c r="H10" s="45">
        <f t="shared" si="0"/>
        <v>63</v>
      </c>
    </row>
    <row r="11" spans="1:8" s="2" customFormat="1" ht="13" x14ac:dyDescent="0.35">
      <c r="A11" s="71"/>
      <c r="B11" s="74"/>
      <c r="C11" s="6" t="s">
        <v>11</v>
      </c>
      <c r="D11" s="44">
        <v>7</v>
      </c>
      <c r="E11" s="44">
        <v>17</v>
      </c>
      <c r="F11" s="44">
        <v>18</v>
      </c>
      <c r="G11" s="44">
        <v>61</v>
      </c>
      <c r="H11" s="45">
        <f t="shared" si="0"/>
        <v>103</v>
      </c>
    </row>
    <row r="12" spans="1:8" s="2" customFormat="1" ht="13" x14ac:dyDescent="0.35">
      <c r="A12" s="71"/>
      <c r="B12" s="74"/>
      <c r="C12" s="6" t="s">
        <v>13</v>
      </c>
      <c r="D12" s="44">
        <v>3</v>
      </c>
      <c r="E12" s="44">
        <v>3</v>
      </c>
      <c r="F12" s="44">
        <v>1</v>
      </c>
      <c r="G12" s="44">
        <v>25</v>
      </c>
      <c r="H12" s="45">
        <f t="shared" si="0"/>
        <v>32</v>
      </c>
    </row>
    <row r="13" spans="1:8" s="2" customFormat="1" ht="13" x14ac:dyDescent="0.35">
      <c r="A13" s="71"/>
      <c r="B13" s="74"/>
      <c r="C13" s="6" t="s">
        <v>14</v>
      </c>
      <c r="D13" s="44">
        <v>3</v>
      </c>
      <c r="E13" s="44">
        <v>12</v>
      </c>
      <c r="F13" s="44">
        <v>10</v>
      </c>
      <c r="G13" s="44">
        <v>81</v>
      </c>
      <c r="H13" s="45">
        <f t="shared" si="0"/>
        <v>106</v>
      </c>
    </row>
    <row r="14" spans="1:8" s="2" customFormat="1" ht="13" x14ac:dyDescent="0.35">
      <c r="A14" s="71"/>
      <c r="B14" s="74"/>
      <c r="C14" s="6" t="s">
        <v>15</v>
      </c>
      <c r="D14" s="44">
        <v>3</v>
      </c>
      <c r="E14" s="44">
        <v>8</v>
      </c>
      <c r="F14" s="44">
        <v>6</v>
      </c>
      <c r="G14" s="44">
        <v>33</v>
      </c>
      <c r="H14" s="45">
        <f t="shared" si="0"/>
        <v>50</v>
      </c>
    </row>
    <row r="15" spans="1:8" s="2" customFormat="1" ht="13" x14ac:dyDescent="0.35">
      <c r="A15" s="71"/>
      <c r="B15" s="75"/>
      <c r="C15" s="39" t="s">
        <v>84</v>
      </c>
      <c r="D15" s="46">
        <f>SUM(D7:D14)</f>
        <v>22</v>
      </c>
      <c r="E15" s="46">
        <f>SUM(E7:E14)</f>
        <v>54</v>
      </c>
      <c r="F15" s="46">
        <f>SUM(F7:F14)</f>
        <v>59</v>
      </c>
      <c r="G15" s="46">
        <f>SUM(G7:G14)</f>
        <v>328</v>
      </c>
      <c r="H15" s="46">
        <f>SUM(H7:H14)</f>
        <v>463</v>
      </c>
    </row>
    <row r="16" spans="1:8" s="2" customFormat="1" ht="13" x14ac:dyDescent="0.35">
      <c r="A16" s="71"/>
      <c r="B16" s="76" t="s">
        <v>80</v>
      </c>
      <c r="C16" s="20" t="s">
        <v>81</v>
      </c>
      <c r="D16" s="47"/>
      <c r="E16" s="48"/>
      <c r="F16" s="47"/>
      <c r="G16" s="48">
        <v>11</v>
      </c>
      <c r="H16" s="45">
        <f>SUM(D16:G16)</f>
        <v>11</v>
      </c>
    </row>
    <row r="17" spans="1:8" s="2" customFormat="1" ht="13" x14ac:dyDescent="0.35">
      <c r="A17" s="71"/>
      <c r="B17" s="77"/>
      <c r="C17" s="36" t="s">
        <v>85</v>
      </c>
      <c r="D17" s="49">
        <f>D16</f>
        <v>0</v>
      </c>
      <c r="E17" s="49">
        <f t="shared" ref="E17:H17" si="1">E16</f>
        <v>0</v>
      </c>
      <c r="F17" s="49">
        <f>F16</f>
        <v>0</v>
      </c>
      <c r="G17" s="49">
        <f t="shared" si="1"/>
        <v>11</v>
      </c>
      <c r="H17" s="49">
        <f t="shared" si="1"/>
        <v>11</v>
      </c>
    </row>
    <row r="18" spans="1:8" s="2" customFormat="1" ht="13" x14ac:dyDescent="0.35">
      <c r="A18" s="89"/>
      <c r="B18" s="90" t="s">
        <v>16</v>
      </c>
      <c r="C18" s="91"/>
      <c r="D18" s="50">
        <f>SUM(D15,D17)</f>
        <v>22</v>
      </c>
      <c r="E18" s="50">
        <f t="shared" ref="E18:G18" si="2">SUM(E15,E17)</f>
        <v>54</v>
      </c>
      <c r="F18" s="50">
        <f t="shared" si="2"/>
        <v>59</v>
      </c>
      <c r="G18" s="50">
        <f t="shared" si="2"/>
        <v>339</v>
      </c>
      <c r="H18" s="50">
        <f>SUM(H15,H17)</f>
        <v>474</v>
      </c>
    </row>
    <row r="19" spans="1:8" s="2" customFormat="1" ht="13" x14ac:dyDescent="0.35">
      <c r="A19" s="70" t="s">
        <v>17</v>
      </c>
      <c r="B19" s="73" t="s">
        <v>78</v>
      </c>
      <c r="C19" s="17" t="s">
        <v>18</v>
      </c>
      <c r="D19" s="51">
        <v>48</v>
      </c>
      <c r="E19" s="51">
        <v>48</v>
      </c>
      <c r="F19" s="51">
        <v>48</v>
      </c>
      <c r="G19" s="51">
        <v>132</v>
      </c>
      <c r="H19" s="52">
        <f>SUM(D19:G19)</f>
        <v>276</v>
      </c>
    </row>
    <row r="20" spans="1:8" s="2" customFormat="1" ht="13" x14ac:dyDescent="0.35">
      <c r="A20" s="71"/>
      <c r="B20" s="74"/>
      <c r="C20" s="6" t="s">
        <v>19</v>
      </c>
      <c r="D20" s="44">
        <v>17</v>
      </c>
      <c r="E20" s="44">
        <v>48</v>
      </c>
      <c r="F20" s="44">
        <v>42</v>
      </c>
      <c r="G20" s="44">
        <v>121</v>
      </c>
      <c r="H20" s="45">
        <f t="shared" ref="H20:H26" si="3">SUM(D20:G20)</f>
        <v>228</v>
      </c>
    </row>
    <row r="21" spans="1:8" s="2" customFormat="1" ht="13" x14ac:dyDescent="0.35">
      <c r="A21" s="71"/>
      <c r="B21" s="74"/>
      <c r="C21" s="6" t="s">
        <v>20</v>
      </c>
      <c r="D21" s="44">
        <v>1</v>
      </c>
      <c r="E21" s="44">
        <v>3</v>
      </c>
      <c r="F21" s="44">
        <v>1</v>
      </c>
      <c r="G21" s="44">
        <v>11</v>
      </c>
      <c r="H21" s="45">
        <f t="shared" si="3"/>
        <v>16</v>
      </c>
    </row>
    <row r="22" spans="1:8" s="2" customFormat="1" ht="13" x14ac:dyDescent="0.35">
      <c r="A22" s="71"/>
      <c r="B22" s="74"/>
      <c r="C22" s="6" t="s">
        <v>21</v>
      </c>
      <c r="D22" s="44">
        <v>13</v>
      </c>
      <c r="E22" s="44">
        <v>35</v>
      </c>
      <c r="F22" s="44">
        <v>34</v>
      </c>
      <c r="G22" s="44">
        <v>93</v>
      </c>
      <c r="H22" s="45">
        <f t="shared" si="3"/>
        <v>175</v>
      </c>
    </row>
    <row r="23" spans="1:8" s="2" customFormat="1" ht="13" x14ac:dyDescent="0.35">
      <c r="A23" s="71"/>
      <c r="B23" s="74"/>
      <c r="C23" s="6" t="s">
        <v>22</v>
      </c>
      <c r="D23" s="44">
        <v>12</v>
      </c>
      <c r="E23" s="44">
        <v>13</v>
      </c>
      <c r="F23" s="44">
        <v>23</v>
      </c>
      <c r="G23" s="44">
        <v>64</v>
      </c>
      <c r="H23" s="45">
        <f t="shared" si="3"/>
        <v>112</v>
      </c>
    </row>
    <row r="24" spans="1:8" s="2" customFormat="1" ht="13" x14ac:dyDescent="0.35">
      <c r="A24" s="71"/>
      <c r="B24" s="74"/>
      <c r="C24" s="6" t="s">
        <v>23</v>
      </c>
      <c r="D24" s="44">
        <v>33</v>
      </c>
      <c r="E24" s="44">
        <v>51</v>
      </c>
      <c r="F24" s="44">
        <v>56</v>
      </c>
      <c r="G24" s="44">
        <v>181</v>
      </c>
      <c r="H24" s="45">
        <f t="shared" si="3"/>
        <v>321</v>
      </c>
    </row>
    <row r="25" spans="1:8" s="2" customFormat="1" ht="13" x14ac:dyDescent="0.35">
      <c r="A25" s="71"/>
      <c r="B25" s="74"/>
      <c r="C25" s="6" t="s">
        <v>24</v>
      </c>
      <c r="D25" s="44">
        <v>35</v>
      </c>
      <c r="E25" s="44">
        <v>38</v>
      </c>
      <c r="F25" s="44">
        <v>37</v>
      </c>
      <c r="G25" s="44">
        <v>159</v>
      </c>
      <c r="H25" s="45">
        <f t="shared" si="3"/>
        <v>269</v>
      </c>
    </row>
    <row r="26" spans="1:8" s="2" customFormat="1" ht="13" x14ac:dyDescent="0.35">
      <c r="A26" s="71"/>
      <c r="B26" s="74"/>
      <c r="C26" s="6" t="s">
        <v>25</v>
      </c>
      <c r="D26" s="44">
        <v>7</v>
      </c>
      <c r="E26" s="44">
        <v>13</v>
      </c>
      <c r="F26" s="44">
        <v>12</v>
      </c>
      <c r="G26" s="44">
        <v>40</v>
      </c>
      <c r="H26" s="45">
        <f t="shared" si="3"/>
        <v>72</v>
      </c>
    </row>
    <row r="27" spans="1:8" s="2" customFormat="1" ht="13" x14ac:dyDescent="0.35">
      <c r="A27" s="71"/>
      <c r="B27" s="75"/>
      <c r="C27" s="39" t="s">
        <v>84</v>
      </c>
      <c r="D27" s="46">
        <f>SUM(D19:D26)</f>
        <v>166</v>
      </c>
      <c r="E27" s="46">
        <f t="shared" ref="E27:F27" si="4">SUM(E19:E26)</f>
        <v>249</v>
      </c>
      <c r="F27" s="46">
        <f t="shared" si="4"/>
        <v>253</v>
      </c>
      <c r="G27" s="46">
        <f>SUM(G19:G26)</f>
        <v>801</v>
      </c>
      <c r="H27" s="46">
        <f>SUM(H19:H26)</f>
        <v>1469</v>
      </c>
    </row>
    <row r="28" spans="1:8" s="2" customFormat="1" ht="13" x14ac:dyDescent="0.35">
      <c r="A28" s="71"/>
      <c r="B28" s="76" t="s">
        <v>80</v>
      </c>
      <c r="C28" s="21" t="s">
        <v>123</v>
      </c>
      <c r="D28" s="53"/>
      <c r="E28" s="53"/>
      <c r="F28" s="53"/>
      <c r="G28" s="53"/>
      <c r="H28" s="45">
        <f>SUM(D28:G28)</f>
        <v>0</v>
      </c>
    </row>
    <row r="29" spans="1:8" s="2" customFormat="1" ht="13" x14ac:dyDescent="0.35">
      <c r="A29" s="71"/>
      <c r="B29" s="77"/>
      <c r="C29" s="21" t="s">
        <v>82</v>
      </c>
      <c r="D29" s="53"/>
      <c r="E29" s="53"/>
      <c r="F29" s="53"/>
      <c r="G29" s="53"/>
      <c r="H29" s="45">
        <f>SUM(D29:G29)</f>
        <v>0</v>
      </c>
    </row>
    <row r="30" spans="1:8" s="2" customFormat="1" ht="13" x14ac:dyDescent="0.35">
      <c r="A30" s="71"/>
      <c r="B30" s="77"/>
      <c r="C30" s="21" t="s">
        <v>83</v>
      </c>
      <c r="D30" s="53">
        <v>2</v>
      </c>
      <c r="E30" s="53">
        <v>4</v>
      </c>
      <c r="F30" s="53">
        <v>4</v>
      </c>
      <c r="G30" s="53">
        <v>14</v>
      </c>
      <c r="H30" s="45">
        <f>SUM(D30:G30)</f>
        <v>24</v>
      </c>
    </row>
    <row r="31" spans="1:8" s="2" customFormat="1" ht="13" x14ac:dyDescent="0.35">
      <c r="A31" s="71"/>
      <c r="B31" s="78"/>
      <c r="C31" s="35" t="s">
        <v>85</v>
      </c>
      <c r="D31" s="54">
        <f>SUM(D28:D30)</f>
        <v>2</v>
      </c>
      <c r="E31" s="54">
        <f t="shared" ref="E31:G31" si="5">SUM(E28:E30)</f>
        <v>4</v>
      </c>
      <c r="F31" s="54">
        <f t="shared" si="5"/>
        <v>4</v>
      </c>
      <c r="G31" s="54">
        <f t="shared" si="5"/>
        <v>14</v>
      </c>
      <c r="H31" s="54">
        <f>SUM(H28:H30)</f>
        <v>24</v>
      </c>
    </row>
    <row r="32" spans="1:8" s="2" customFormat="1" ht="13" x14ac:dyDescent="0.35">
      <c r="A32" s="72"/>
      <c r="B32" s="81" t="s">
        <v>16</v>
      </c>
      <c r="C32" s="82"/>
      <c r="D32" s="50">
        <f>SUM(D27,D31)</f>
        <v>168</v>
      </c>
      <c r="E32" s="50">
        <f t="shared" ref="E32:G32" si="6">SUM(E27,E31)</f>
        <v>253</v>
      </c>
      <c r="F32" s="50">
        <f t="shared" si="6"/>
        <v>257</v>
      </c>
      <c r="G32" s="50">
        <f t="shared" si="6"/>
        <v>815</v>
      </c>
      <c r="H32" s="50">
        <f>SUM(H27,H31)</f>
        <v>1493</v>
      </c>
    </row>
    <row r="33" spans="1:8" s="2" customFormat="1" ht="12.75" customHeight="1" x14ac:dyDescent="0.35">
      <c r="A33" s="70" t="s">
        <v>26</v>
      </c>
      <c r="B33" s="73" t="s">
        <v>78</v>
      </c>
      <c r="C33" s="6" t="s">
        <v>161</v>
      </c>
      <c r="D33" s="44"/>
      <c r="E33" s="44"/>
      <c r="F33" s="44">
        <v>9</v>
      </c>
      <c r="G33" s="44">
        <v>40</v>
      </c>
      <c r="H33" s="45">
        <f>SUM(D33:G33)</f>
        <v>49</v>
      </c>
    </row>
    <row r="34" spans="1:8" s="2" customFormat="1" ht="12.75" customHeight="1" x14ac:dyDescent="0.35">
      <c r="A34" s="71"/>
      <c r="B34" s="74"/>
      <c r="C34" s="6" t="s">
        <v>27</v>
      </c>
      <c r="D34" s="44">
        <v>1</v>
      </c>
      <c r="E34" s="44">
        <v>4</v>
      </c>
      <c r="F34" s="44">
        <v>3</v>
      </c>
      <c r="G34" s="44">
        <v>15</v>
      </c>
      <c r="H34" s="45">
        <f>SUM(D34:G34)</f>
        <v>23</v>
      </c>
    </row>
    <row r="35" spans="1:8" s="2" customFormat="1" ht="13" x14ac:dyDescent="0.35">
      <c r="A35" s="71"/>
      <c r="B35" s="74"/>
      <c r="C35" s="6" t="s">
        <v>28</v>
      </c>
      <c r="D35" s="44">
        <v>13</v>
      </c>
      <c r="E35" s="44">
        <v>41</v>
      </c>
      <c r="F35" s="44">
        <v>45</v>
      </c>
      <c r="G35" s="44">
        <v>157</v>
      </c>
      <c r="H35" s="45">
        <f>SUM(D35:G35)</f>
        <v>256</v>
      </c>
    </row>
    <row r="36" spans="1:8" s="2" customFormat="1" ht="13" x14ac:dyDescent="0.35">
      <c r="A36" s="71"/>
      <c r="B36" s="75"/>
      <c r="C36" s="39" t="s">
        <v>84</v>
      </c>
      <c r="D36" s="46">
        <f>SUM(D33:D35)</f>
        <v>14</v>
      </c>
      <c r="E36" s="46">
        <f t="shared" ref="E36:H36" si="7">SUM(E33:E35)</f>
        <v>45</v>
      </c>
      <c r="F36" s="46">
        <f t="shared" si="7"/>
        <v>57</v>
      </c>
      <c r="G36" s="46">
        <f t="shared" si="7"/>
        <v>212</v>
      </c>
      <c r="H36" s="46">
        <f t="shared" si="7"/>
        <v>328</v>
      </c>
    </row>
    <row r="37" spans="1:8" s="2" customFormat="1" ht="13" x14ac:dyDescent="0.35">
      <c r="A37" s="71"/>
      <c r="B37" s="76" t="s">
        <v>80</v>
      </c>
      <c r="C37" s="21" t="s">
        <v>86</v>
      </c>
      <c r="D37" s="53">
        <v>3</v>
      </c>
      <c r="E37" s="53">
        <v>6</v>
      </c>
      <c r="F37" s="53">
        <v>3</v>
      </c>
      <c r="G37" s="53">
        <v>27</v>
      </c>
      <c r="H37" s="45">
        <f>SUM(D37:G37)</f>
        <v>39</v>
      </c>
    </row>
    <row r="38" spans="1:8" s="2" customFormat="1" ht="13" x14ac:dyDescent="0.35">
      <c r="A38" s="71"/>
      <c r="B38" s="78"/>
      <c r="C38" s="35" t="s">
        <v>85</v>
      </c>
      <c r="D38" s="54">
        <f>D37</f>
        <v>3</v>
      </c>
      <c r="E38" s="54">
        <f t="shared" ref="E38:H38" si="8">E37</f>
        <v>6</v>
      </c>
      <c r="F38" s="54">
        <f t="shared" si="8"/>
        <v>3</v>
      </c>
      <c r="G38" s="54">
        <f t="shared" si="8"/>
        <v>27</v>
      </c>
      <c r="H38" s="54">
        <f t="shared" si="8"/>
        <v>39</v>
      </c>
    </row>
    <row r="39" spans="1:8" s="2" customFormat="1" ht="13" x14ac:dyDescent="0.35">
      <c r="A39" s="71"/>
      <c r="B39" s="83" t="s">
        <v>141</v>
      </c>
      <c r="C39" s="21" t="s">
        <v>143</v>
      </c>
      <c r="D39" s="53">
        <v>15</v>
      </c>
      <c r="E39" s="53">
        <v>2</v>
      </c>
      <c r="F39" s="53"/>
      <c r="G39" s="53">
        <v>1</v>
      </c>
      <c r="H39" s="45">
        <f>SUM(D39:G39)</f>
        <v>18</v>
      </c>
    </row>
    <row r="40" spans="1:8" s="2" customFormat="1" ht="13" x14ac:dyDescent="0.35">
      <c r="A40" s="71"/>
      <c r="B40" s="84"/>
      <c r="C40" s="43" t="s">
        <v>142</v>
      </c>
      <c r="D40" s="57">
        <f>D39</f>
        <v>15</v>
      </c>
      <c r="E40" s="57">
        <f t="shared" ref="E40:H40" si="9">E39</f>
        <v>2</v>
      </c>
      <c r="F40" s="57">
        <f t="shared" si="9"/>
        <v>0</v>
      </c>
      <c r="G40" s="57">
        <f t="shared" si="9"/>
        <v>1</v>
      </c>
      <c r="H40" s="57">
        <f t="shared" si="9"/>
        <v>18</v>
      </c>
    </row>
    <row r="41" spans="1:8" s="2" customFormat="1" ht="13" x14ac:dyDescent="0.35">
      <c r="A41" s="72"/>
      <c r="B41" s="79" t="s">
        <v>16</v>
      </c>
      <c r="C41" s="80"/>
      <c r="D41" s="50">
        <f>SUM(D36,D38,D40)</f>
        <v>32</v>
      </c>
      <c r="E41" s="50">
        <f t="shared" ref="E41:G41" si="10">SUM(E36,E38,E40)</f>
        <v>53</v>
      </c>
      <c r="F41" s="50">
        <f t="shared" si="10"/>
        <v>60</v>
      </c>
      <c r="G41" s="50">
        <f t="shared" si="10"/>
        <v>240</v>
      </c>
      <c r="H41" s="50">
        <f>SUM(H36,H38,H40)</f>
        <v>385</v>
      </c>
    </row>
    <row r="42" spans="1:8" s="2" customFormat="1" ht="13" x14ac:dyDescent="0.35">
      <c r="A42" s="70" t="s">
        <v>29</v>
      </c>
      <c r="B42" s="73" t="s">
        <v>78</v>
      </c>
      <c r="C42" s="6" t="s">
        <v>30</v>
      </c>
      <c r="D42" s="44">
        <v>2</v>
      </c>
      <c r="E42" s="44">
        <v>1</v>
      </c>
      <c r="F42" s="44">
        <v>6</v>
      </c>
      <c r="G42" s="44">
        <v>75</v>
      </c>
      <c r="H42" s="45">
        <f>SUM(D42:G42)</f>
        <v>84</v>
      </c>
    </row>
    <row r="43" spans="1:8" s="2" customFormat="1" ht="13" x14ac:dyDescent="0.35">
      <c r="A43" s="71"/>
      <c r="B43" s="74"/>
      <c r="C43" s="6" t="s">
        <v>31</v>
      </c>
      <c r="D43" s="44">
        <v>17</v>
      </c>
      <c r="E43" s="44">
        <v>9</v>
      </c>
      <c r="F43" s="44">
        <v>3</v>
      </c>
      <c r="G43" s="44">
        <v>65</v>
      </c>
      <c r="H43" s="45">
        <f t="shared" ref="H43:H52" si="11">SUM(D43:G43)</f>
        <v>94</v>
      </c>
    </row>
    <row r="44" spans="1:8" s="2" customFormat="1" ht="13" x14ac:dyDescent="0.35">
      <c r="A44" s="71"/>
      <c r="B44" s="74"/>
      <c r="C44" s="6" t="s">
        <v>32</v>
      </c>
      <c r="D44" s="44">
        <v>5</v>
      </c>
      <c r="E44" s="44">
        <v>42</v>
      </c>
      <c r="F44" s="44">
        <v>17</v>
      </c>
      <c r="G44" s="44">
        <v>146</v>
      </c>
      <c r="H44" s="45">
        <f t="shared" si="11"/>
        <v>210</v>
      </c>
    </row>
    <row r="45" spans="1:8" s="2" customFormat="1" ht="13" x14ac:dyDescent="0.35">
      <c r="A45" s="71"/>
      <c r="B45" s="74"/>
      <c r="C45" s="6" t="s">
        <v>33</v>
      </c>
      <c r="D45" s="44">
        <v>12</v>
      </c>
      <c r="E45" s="44">
        <v>14</v>
      </c>
      <c r="F45" s="44">
        <v>15</v>
      </c>
      <c r="G45" s="44">
        <v>55</v>
      </c>
      <c r="H45" s="45">
        <f t="shared" si="11"/>
        <v>96</v>
      </c>
    </row>
    <row r="46" spans="1:8" s="2" customFormat="1" ht="13" x14ac:dyDescent="0.35">
      <c r="A46" s="71"/>
      <c r="B46" s="74"/>
      <c r="C46" s="6" t="s">
        <v>34</v>
      </c>
      <c r="D46" s="44">
        <v>4</v>
      </c>
      <c r="E46" s="44">
        <v>11</v>
      </c>
      <c r="F46" s="44">
        <v>8</v>
      </c>
      <c r="G46" s="44">
        <v>35</v>
      </c>
      <c r="H46" s="45">
        <f t="shared" si="11"/>
        <v>58</v>
      </c>
    </row>
    <row r="47" spans="1:8" s="2" customFormat="1" ht="13" x14ac:dyDescent="0.35">
      <c r="A47" s="71"/>
      <c r="B47" s="74"/>
      <c r="C47" s="6" t="s">
        <v>35</v>
      </c>
      <c r="D47" s="44">
        <v>10</v>
      </c>
      <c r="E47" s="44">
        <v>26</v>
      </c>
      <c r="F47" s="44">
        <v>27</v>
      </c>
      <c r="G47" s="44">
        <v>98</v>
      </c>
      <c r="H47" s="45">
        <f t="shared" si="11"/>
        <v>161</v>
      </c>
    </row>
    <row r="48" spans="1:8" s="2" customFormat="1" ht="13" x14ac:dyDescent="0.35">
      <c r="A48" s="71"/>
      <c r="B48" s="74"/>
      <c r="C48" s="6" t="s">
        <v>151</v>
      </c>
      <c r="D48" s="44">
        <v>3</v>
      </c>
      <c r="E48" s="44">
        <v>11</v>
      </c>
      <c r="F48" s="44">
        <v>2</v>
      </c>
      <c r="G48" s="44">
        <v>32</v>
      </c>
      <c r="H48" s="45">
        <f t="shared" si="11"/>
        <v>48</v>
      </c>
    </row>
    <row r="49" spans="1:8" s="2" customFormat="1" ht="13" x14ac:dyDescent="0.35">
      <c r="A49" s="71"/>
      <c r="B49" s="74"/>
      <c r="C49" s="6" t="s">
        <v>152</v>
      </c>
      <c r="D49" s="44">
        <v>3</v>
      </c>
      <c r="E49" s="44">
        <v>2</v>
      </c>
      <c r="F49" s="44">
        <v>3</v>
      </c>
      <c r="G49" s="44">
        <v>28</v>
      </c>
      <c r="H49" s="45">
        <f t="shared" si="11"/>
        <v>36</v>
      </c>
    </row>
    <row r="50" spans="1:8" s="2" customFormat="1" ht="13" x14ac:dyDescent="0.35">
      <c r="A50" s="71"/>
      <c r="B50" s="74"/>
      <c r="C50" s="6" t="s">
        <v>38</v>
      </c>
      <c r="D50" s="44">
        <v>8</v>
      </c>
      <c r="E50" s="44">
        <v>22</v>
      </c>
      <c r="F50" s="44">
        <v>16</v>
      </c>
      <c r="G50" s="44">
        <v>38</v>
      </c>
      <c r="H50" s="45">
        <f t="shared" si="11"/>
        <v>84</v>
      </c>
    </row>
    <row r="51" spans="1:8" s="2" customFormat="1" ht="13" x14ac:dyDescent="0.35">
      <c r="A51" s="71"/>
      <c r="B51" s="74"/>
      <c r="C51" s="6" t="s">
        <v>39</v>
      </c>
      <c r="D51" s="44">
        <v>3</v>
      </c>
      <c r="E51" s="44">
        <v>5</v>
      </c>
      <c r="F51" s="44">
        <v>5</v>
      </c>
      <c r="G51" s="44">
        <v>14</v>
      </c>
      <c r="H51" s="45">
        <f t="shared" si="11"/>
        <v>27</v>
      </c>
    </row>
    <row r="52" spans="1:8" s="2" customFormat="1" ht="13" x14ac:dyDescent="0.35">
      <c r="A52" s="71"/>
      <c r="B52" s="74"/>
      <c r="C52" s="6" t="s">
        <v>40</v>
      </c>
      <c r="D52" s="44">
        <v>35</v>
      </c>
      <c r="E52" s="44">
        <v>42</v>
      </c>
      <c r="F52" s="44">
        <v>47</v>
      </c>
      <c r="G52" s="44">
        <v>129</v>
      </c>
      <c r="H52" s="45">
        <f t="shared" si="11"/>
        <v>253</v>
      </c>
    </row>
    <row r="53" spans="1:8" s="2" customFormat="1" ht="13" x14ac:dyDescent="0.35">
      <c r="A53" s="71"/>
      <c r="B53" s="75"/>
      <c r="C53" s="39" t="s">
        <v>84</v>
      </c>
      <c r="D53" s="46">
        <f>SUM(D42:D52)</f>
        <v>102</v>
      </c>
      <c r="E53" s="46">
        <f t="shared" ref="E53:H53" si="12">SUM(E42:E52)</f>
        <v>185</v>
      </c>
      <c r="F53" s="46">
        <f t="shared" si="12"/>
        <v>149</v>
      </c>
      <c r="G53" s="46">
        <f>SUM(G42:G52)</f>
        <v>715</v>
      </c>
      <c r="H53" s="46">
        <f t="shared" si="12"/>
        <v>1151</v>
      </c>
    </row>
    <row r="54" spans="1:8" s="2" customFormat="1" ht="13" x14ac:dyDescent="0.35">
      <c r="A54" s="71"/>
      <c r="B54" s="76" t="s">
        <v>80</v>
      </c>
      <c r="C54" s="21" t="s">
        <v>87</v>
      </c>
      <c r="D54" s="53">
        <v>4</v>
      </c>
      <c r="E54" s="53">
        <v>20</v>
      </c>
      <c r="F54" s="53">
        <v>6</v>
      </c>
      <c r="G54" s="53">
        <v>21</v>
      </c>
      <c r="H54" s="45">
        <f>SUM(D54:G54)</f>
        <v>51</v>
      </c>
    </row>
    <row r="55" spans="1:8" s="2" customFormat="1" ht="13" x14ac:dyDescent="0.35">
      <c r="A55" s="71"/>
      <c r="B55" s="77"/>
      <c r="C55" s="21" t="s">
        <v>88</v>
      </c>
      <c r="D55" s="53"/>
      <c r="E55" s="53">
        <v>8</v>
      </c>
      <c r="F55" s="53">
        <v>6</v>
      </c>
      <c r="G55" s="53">
        <v>11</v>
      </c>
      <c r="H55" s="45">
        <f t="shared" ref="H55:H58" si="13">SUM(D55:G55)</f>
        <v>25</v>
      </c>
    </row>
    <row r="56" spans="1:8" s="2" customFormat="1" ht="13" x14ac:dyDescent="0.35">
      <c r="A56" s="71"/>
      <c r="B56" s="77"/>
      <c r="C56" s="21" t="s">
        <v>89</v>
      </c>
      <c r="D56" s="53">
        <v>1</v>
      </c>
      <c r="E56" s="53"/>
      <c r="F56" s="53"/>
      <c r="G56" s="53"/>
      <c r="H56" s="45">
        <f t="shared" si="13"/>
        <v>1</v>
      </c>
    </row>
    <row r="57" spans="1:8" s="2" customFormat="1" ht="13" x14ac:dyDescent="0.35">
      <c r="A57" s="71"/>
      <c r="B57" s="77"/>
      <c r="C57" s="21" t="s">
        <v>90</v>
      </c>
      <c r="D57" s="53">
        <v>1</v>
      </c>
      <c r="E57" s="53">
        <v>1</v>
      </c>
      <c r="F57" s="53">
        <v>5</v>
      </c>
      <c r="G57" s="53">
        <v>17</v>
      </c>
      <c r="H57" s="45">
        <f t="shared" si="13"/>
        <v>24</v>
      </c>
    </row>
    <row r="58" spans="1:8" s="2" customFormat="1" ht="13" x14ac:dyDescent="0.35">
      <c r="A58" s="71"/>
      <c r="B58" s="77"/>
      <c r="C58" s="21" t="s">
        <v>91</v>
      </c>
      <c r="D58" s="53">
        <v>5</v>
      </c>
      <c r="E58" s="53">
        <v>4</v>
      </c>
      <c r="F58" s="53">
        <v>2</v>
      </c>
      <c r="G58" s="53">
        <v>17</v>
      </c>
      <c r="H58" s="45">
        <f t="shared" si="13"/>
        <v>28</v>
      </c>
    </row>
    <row r="59" spans="1:8" s="2" customFormat="1" ht="13" x14ac:dyDescent="0.35">
      <c r="A59" s="71"/>
      <c r="B59" s="78"/>
      <c r="C59" s="35" t="s">
        <v>85</v>
      </c>
      <c r="D59" s="54">
        <f>SUM(D54:D58)</f>
        <v>11</v>
      </c>
      <c r="E59" s="54">
        <f t="shared" ref="E59:H59" si="14">SUM(E54:E58)</f>
        <v>33</v>
      </c>
      <c r="F59" s="54">
        <f t="shared" si="14"/>
        <v>19</v>
      </c>
      <c r="G59" s="54">
        <f t="shared" si="14"/>
        <v>66</v>
      </c>
      <c r="H59" s="54">
        <f t="shared" si="14"/>
        <v>129</v>
      </c>
    </row>
    <row r="60" spans="1:8" s="2" customFormat="1" ht="13" x14ac:dyDescent="0.35">
      <c r="A60" s="72"/>
      <c r="B60" s="79" t="s">
        <v>16</v>
      </c>
      <c r="C60" s="80"/>
      <c r="D60" s="50">
        <f>SUM(D53,D59)</f>
        <v>113</v>
      </c>
      <c r="E60" s="50">
        <f t="shared" ref="E60:H60" si="15">SUM(E53,E59)</f>
        <v>218</v>
      </c>
      <c r="F60" s="50">
        <f t="shared" si="15"/>
        <v>168</v>
      </c>
      <c r="G60" s="50">
        <f t="shared" si="15"/>
        <v>781</v>
      </c>
      <c r="H60" s="50">
        <f t="shared" si="15"/>
        <v>1280</v>
      </c>
    </row>
    <row r="61" spans="1:8" s="2" customFormat="1" ht="13" x14ac:dyDescent="0.35">
      <c r="A61" s="70" t="s">
        <v>41</v>
      </c>
      <c r="B61" s="73" t="s">
        <v>78</v>
      </c>
      <c r="C61" s="6" t="s">
        <v>42</v>
      </c>
      <c r="D61" s="44">
        <v>7</v>
      </c>
      <c r="E61" s="44">
        <v>6</v>
      </c>
      <c r="F61" s="44">
        <v>2</v>
      </c>
      <c r="G61" s="44">
        <v>63</v>
      </c>
      <c r="H61" s="45">
        <f>SUM(D61:G61)</f>
        <v>78</v>
      </c>
    </row>
    <row r="62" spans="1:8" s="2" customFormat="1" ht="13" x14ac:dyDescent="0.35">
      <c r="A62" s="71"/>
      <c r="B62" s="74"/>
      <c r="C62" s="6" t="s">
        <v>43</v>
      </c>
      <c r="D62" s="44"/>
      <c r="E62" s="44">
        <v>1</v>
      </c>
      <c r="F62" s="44">
        <v>1</v>
      </c>
      <c r="G62" s="44">
        <v>1</v>
      </c>
      <c r="H62" s="45">
        <f t="shared" ref="H62:H66" si="16">SUM(D62:G62)</f>
        <v>3</v>
      </c>
    </row>
    <row r="63" spans="1:8" s="2" customFormat="1" ht="13" x14ac:dyDescent="0.35">
      <c r="A63" s="71"/>
      <c r="B63" s="74"/>
      <c r="C63" s="6" t="s">
        <v>132</v>
      </c>
      <c r="D63" s="44">
        <v>1</v>
      </c>
      <c r="E63" s="44"/>
      <c r="F63" s="44"/>
      <c r="G63" s="44">
        <v>5</v>
      </c>
      <c r="H63" s="45">
        <f t="shared" si="16"/>
        <v>6</v>
      </c>
    </row>
    <row r="64" spans="1:8" s="2" customFormat="1" ht="13" x14ac:dyDescent="0.35">
      <c r="A64" s="71"/>
      <c r="B64" s="74"/>
      <c r="C64" s="6" t="s">
        <v>44</v>
      </c>
      <c r="D64" s="44">
        <v>2</v>
      </c>
      <c r="E64" s="44">
        <v>39</v>
      </c>
      <c r="F64" s="44">
        <v>29</v>
      </c>
      <c r="G64" s="44">
        <v>58</v>
      </c>
      <c r="H64" s="45">
        <f t="shared" si="16"/>
        <v>128</v>
      </c>
    </row>
    <row r="65" spans="1:8" s="2" customFormat="1" ht="13" x14ac:dyDescent="0.35">
      <c r="A65" s="71"/>
      <c r="B65" s="74"/>
      <c r="C65" s="6" t="s">
        <v>45</v>
      </c>
      <c r="D65" s="44">
        <v>4</v>
      </c>
      <c r="E65" s="44">
        <v>1</v>
      </c>
      <c r="F65" s="44">
        <v>2</v>
      </c>
      <c r="G65" s="44">
        <v>35</v>
      </c>
      <c r="H65" s="45">
        <f t="shared" si="16"/>
        <v>42</v>
      </c>
    </row>
    <row r="66" spans="1:8" s="2" customFormat="1" ht="13" x14ac:dyDescent="0.35">
      <c r="A66" s="71"/>
      <c r="B66" s="74"/>
      <c r="C66" s="6" t="s">
        <v>46</v>
      </c>
      <c r="D66" s="44">
        <v>3</v>
      </c>
      <c r="E66" s="44">
        <v>2</v>
      </c>
      <c r="F66" s="44">
        <v>5</v>
      </c>
      <c r="G66" s="44">
        <v>26</v>
      </c>
      <c r="H66" s="45">
        <f t="shared" si="16"/>
        <v>36</v>
      </c>
    </row>
    <row r="67" spans="1:8" s="2" customFormat="1" ht="13" x14ac:dyDescent="0.35">
      <c r="A67" s="71"/>
      <c r="B67" s="75"/>
      <c r="C67" s="39" t="s">
        <v>84</v>
      </c>
      <c r="D67" s="46">
        <f>SUM(D61:D66)</f>
        <v>17</v>
      </c>
      <c r="E67" s="46">
        <f t="shared" ref="E67:H67" si="17">SUM(E61:E66)</f>
        <v>49</v>
      </c>
      <c r="F67" s="46">
        <f t="shared" si="17"/>
        <v>39</v>
      </c>
      <c r="G67" s="46">
        <f t="shared" si="17"/>
        <v>188</v>
      </c>
      <c r="H67" s="46">
        <f t="shared" si="17"/>
        <v>293</v>
      </c>
    </row>
    <row r="68" spans="1:8" s="2" customFormat="1" ht="13" x14ac:dyDescent="0.35">
      <c r="A68" s="71"/>
      <c r="B68" s="76" t="s">
        <v>80</v>
      </c>
      <c r="C68" s="21" t="s">
        <v>92</v>
      </c>
      <c r="D68" s="53">
        <v>1</v>
      </c>
      <c r="E68" s="53">
        <v>2</v>
      </c>
      <c r="F68" s="53">
        <v>1</v>
      </c>
      <c r="G68" s="53">
        <v>10</v>
      </c>
      <c r="H68" s="45">
        <f>SUM(D68:G68)</f>
        <v>14</v>
      </c>
    </row>
    <row r="69" spans="1:8" s="2" customFormat="1" ht="13" x14ac:dyDescent="0.35">
      <c r="A69" s="71"/>
      <c r="B69" s="77"/>
      <c r="C69" s="21" t="s">
        <v>93</v>
      </c>
      <c r="D69" s="53"/>
      <c r="E69" s="53"/>
      <c r="F69" s="53"/>
      <c r="G69" s="53">
        <v>4</v>
      </c>
      <c r="H69" s="45">
        <f t="shared" ref="H69:H71" si="18">SUM(D69:G69)</f>
        <v>4</v>
      </c>
    </row>
    <row r="70" spans="1:8" s="2" customFormat="1" ht="13" x14ac:dyDescent="0.35">
      <c r="A70" s="71"/>
      <c r="B70" s="77"/>
      <c r="C70" s="21" t="s">
        <v>94</v>
      </c>
      <c r="D70" s="53"/>
      <c r="E70" s="53">
        <v>1</v>
      </c>
      <c r="F70" s="53"/>
      <c r="G70" s="53">
        <v>5</v>
      </c>
      <c r="H70" s="45">
        <f t="shared" si="18"/>
        <v>6</v>
      </c>
    </row>
    <row r="71" spans="1:8" s="2" customFormat="1" ht="13" x14ac:dyDescent="0.35">
      <c r="A71" s="71"/>
      <c r="B71" s="77"/>
      <c r="C71" s="21" t="s">
        <v>95</v>
      </c>
      <c r="D71" s="53">
        <v>1</v>
      </c>
      <c r="E71" s="53"/>
      <c r="F71" s="53"/>
      <c r="G71" s="53">
        <v>12</v>
      </c>
      <c r="H71" s="45">
        <f t="shared" si="18"/>
        <v>13</v>
      </c>
    </row>
    <row r="72" spans="1:8" s="2" customFormat="1" ht="13" x14ac:dyDescent="0.35">
      <c r="A72" s="71"/>
      <c r="B72" s="78"/>
      <c r="C72" s="35" t="s">
        <v>85</v>
      </c>
      <c r="D72" s="54">
        <f>SUM(D68:D71)</f>
        <v>2</v>
      </c>
      <c r="E72" s="54">
        <f t="shared" ref="E72:H72" si="19">SUM(E68:E71)</f>
        <v>3</v>
      </c>
      <c r="F72" s="54">
        <f t="shared" si="19"/>
        <v>1</v>
      </c>
      <c r="G72" s="54">
        <f t="shared" si="19"/>
        <v>31</v>
      </c>
      <c r="H72" s="54">
        <f t="shared" si="19"/>
        <v>37</v>
      </c>
    </row>
    <row r="73" spans="1:8" s="2" customFormat="1" ht="13" x14ac:dyDescent="0.35">
      <c r="A73" s="72"/>
      <c r="B73" s="79" t="s">
        <v>16</v>
      </c>
      <c r="C73" s="80"/>
      <c r="D73" s="50">
        <f>SUM(D67,D72)</f>
        <v>19</v>
      </c>
      <c r="E73" s="50">
        <f t="shared" ref="E73:H73" si="20">SUM(E67,E72)</f>
        <v>52</v>
      </c>
      <c r="F73" s="50">
        <f t="shared" si="20"/>
        <v>40</v>
      </c>
      <c r="G73" s="50">
        <f t="shared" si="20"/>
        <v>219</v>
      </c>
      <c r="H73" s="50">
        <f t="shared" si="20"/>
        <v>330</v>
      </c>
    </row>
    <row r="74" spans="1:8" s="2" customFormat="1" ht="13" x14ac:dyDescent="0.35">
      <c r="A74" s="70" t="s">
        <v>96</v>
      </c>
      <c r="B74" s="76" t="s">
        <v>80</v>
      </c>
      <c r="C74" s="25" t="s">
        <v>139</v>
      </c>
      <c r="D74" s="53">
        <v>9</v>
      </c>
      <c r="E74" s="53">
        <v>2</v>
      </c>
      <c r="F74" s="53">
        <v>1</v>
      </c>
      <c r="G74" s="53"/>
      <c r="H74" s="45">
        <f>SUM(D74:G74)</f>
        <v>12</v>
      </c>
    </row>
    <row r="75" spans="1:8" s="2" customFormat="1" ht="13" x14ac:dyDescent="0.35">
      <c r="A75" s="71"/>
      <c r="B75" s="77"/>
      <c r="C75" s="25" t="s">
        <v>140</v>
      </c>
      <c r="D75" s="53"/>
      <c r="E75" s="53">
        <v>1</v>
      </c>
      <c r="F75" s="53"/>
      <c r="G75" s="53"/>
      <c r="H75" s="45">
        <f>SUM(D75:G75)</f>
        <v>1</v>
      </c>
    </row>
    <row r="76" spans="1:8" s="2" customFormat="1" ht="13" x14ac:dyDescent="0.35">
      <c r="A76" s="71"/>
      <c r="B76" s="77"/>
      <c r="C76" s="25" t="s">
        <v>97</v>
      </c>
      <c r="D76" s="53">
        <v>1</v>
      </c>
      <c r="E76" s="53">
        <v>2</v>
      </c>
      <c r="F76" s="53"/>
      <c r="G76" s="53">
        <v>3</v>
      </c>
      <c r="H76" s="45">
        <f t="shared" ref="H76:H79" si="21">SUM(D76:G76)</f>
        <v>6</v>
      </c>
    </row>
    <row r="77" spans="1:8" s="2" customFormat="1" ht="13" x14ac:dyDescent="0.35">
      <c r="A77" s="71"/>
      <c r="B77" s="77"/>
      <c r="C77" s="25" t="s">
        <v>98</v>
      </c>
      <c r="D77" s="53">
        <v>1</v>
      </c>
      <c r="E77" s="53"/>
      <c r="F77" s="53">
        <v>2</v>
      </c>
      <c r="G77" s="53">
        <v>14</v>
      </c>
      <c r="H77" s="45">
        <f t="shared" si="21"/>
        <v>17</v>
      </c>
    </row>
    <row r="78" spans="1:8" s="2" customFormat="1" ht="13" x14ac:dyDescent="0.35">
      <c r="A78" s="71"/>
      <c r="B78" s="77"/>
      <c r="C78" s="25" t="s">
        <v>99</v>
      </c>
      <c r="D78" s="53"/>
      <c r="E78" s="53">
        <v>4</v>
      </c>
      <c r="F78" s="53">
        <v>6</v>
      </c>
      <c r="G78" s="53">
        <v>11</v>
      </c>
      <c r="H78" s="45">
        <f t="shared" si="21"/>
        <v>21</v>
      </c>
    </row>
    <row r="79" spans="1:8" s="2" customFormat="1" ht="13" x14ac:dyDescent="0.35">
      <c r="A79" s="71"/>
      <c r="B79" s="77"/>
      <c r="C79" s="25" t="s">
        <v>154</v>
      </c>
      <c r="D79" s="53"/>
      <c r="E79" s="53"/>
      <c r="F79" s="53">
        <v>1</v>
      </c>
      <c r="G79" s="53">
        <v>4</v>
      </c>
      <c r="H79" s="45">
        <f t="shared" si="21"/>
        <v>5</v>
      </c>
    </row>
    <row r="80" spans="1:8" s="2" customFormat="1" ht="13" x14ac:dyDescent="0.35">
      <c r="A80" s="71"/>
      <c r="B80" s="78"/>
      <c r="C80" s="42" t="s">
        <v>85</v>
      </c>
      <c r="D80" s="54">
        <f>SUM(D74:D79)</f>
        <v>11</v>
      </c>
      <c r="E80" s="54">
        <f t="shared" ref="E80:G80" si="22">SUM(E74:E79)</f>
        <v>9</v>
      </c>
      <c r="F80" s="54">
        <f t="shared" si="22"/>
        <v>10</v>
      </c>
      <c r="G80" s="54">
        <f t="shared" si="22"/>
        <v>32</v>
      </c>
      <c r="H80" s="54">
        <f>SUM(H74:H79)</f>
        <v>62</v>
      </c>
    </row>
    <row r="81" spans="1:8" s="2" customFormat="1" ht="13" x14ac:dyDescent="0.35">
      <c r="A81" s="72"/>
      <c r="B81" s="79" t="s">
        <v>16</v>
      </c>
      <c r="C81" s="80"/>
      <c r="D81" s="50">
        <f>D80</f>
        <v>11</v>
      </c>
      <c r="E81" s="50">
        <f t="shared" ref="E81:H81" si="23">E80</f>
        <v>9</v>
      </c>
      <c r="F81" s="50">
        <f t="shared" si="23"/>
        <v>10</v>
      </c>
      <c r="G81" s="50">
        <f t="shared" si="23"/>
        <v>32</v>
      </c>
      <c r="H81" s="50">
        <f t="shared" si="23"/>
        <v>62</v>
      </c>
    </row>
    <row r="82" spans="1:8" s="2" customFormat="1" ht="13" x14ac:dyDescent="0.35">
      <c r="A82" s="70" t="s">
        <v>47</v>
      </c>
      <c r="B82" s="73" t="s">
        <v>78</v>
      </c>
      <c r="C82" s="6" t="s">
        <v>47</v>
      </c>
      <c r="D82" s="44">
        <v>33</v>
      </c>
      <c r="E82" s="44">
        <v>59</v>
      </c>
      <c r="F82" s="44">
        <v>58</v>
      </c>
      <c r="G82" s="44">
        <v>225</v>
      </c>
      <c r="H82" s="45">
        <f>SUM(D82:G82)</f>
        <v>375</v>
      </c>
    </row>
    <row r="83" spans="1:8" s="2" customFormat="1" ht="13" x14ac:dyDescent="0.35">
      <c r="A83" s="71"/>
      <c r="B83" s="75"/>
      <c r="C83" s="39" t="s">
        <v>84</v>
      </c>
      <c r="D83" s="46">
        <f>D82</f>
        <v>33</v>
      </c>
      <c r="E83" s="46">
        <f t="shared" ref="E83:H84" si="24">E82</f>
        <v>59</v>
      </c>
      <c r="F83" s="46">
        <f t="shared" si="24"/>
        <v>58</v>
      </c>
      <c r="G83" s="46">
        <f t="shared" si="24"/>
        <v>225</v>
      </c>
      <c r="H83" s="46">
        <f t="shared" si="24"/>
        <v>375</v>
      </c>
    </row>
    <row r="84" spans="1:8" s="2" customFormat="1" ht="13" x14ac:dyDescent="0.35">
      <c r="A84" s="72"/>
      <c r="B84" s="79" t="s">
        <v>16</v>
      </c>
      <c r="C84" s="80"/>
      <c r="D84" s="50">
        <f>D83</f>
        <v>33</v>
      </c>
      <c r="E84" s="50">
        <f t="shared" si="24"/>
        <v>59</v>
      </c>
      <c r="F84" s="50">
        <f t="shared" si="24"/>
        <v>58</v>
      </c>
      <c r="G84" s="50">
        <f t="shared" si="24"/>
        <v>225</v>
      </c>
      <c r="H84" s="50">
        <f t="shared" si="24"/>
        <v>375</v>
      </c>
    </row>
    <row r="85" spans="1:8" s="2" customFormat="1" ht="13" x14ac:dyDescent="0.35">
      <c r="A85" s="70" t="s">
        <v>48</v>
      </c>
      <c r="B85" s="73" t="s">
        <v>78</v>
      </c>
      <c r="C85" s="6" t="s">
        <v>49</v>
      </c>
      <c r="D85" s="44">
        <v>1</v>
      </c>
      <c r="E85" s="44">
        <v>3</v>
      </c>
      <c r="F85" s="44">
        <v>5</v>
      </c>
      <c r="G85" s="44">
        <v>26</v>
      </c>
      <c r="H85" s="45">
        <f>SUM(D85:G85)</f>
        <v>35</v>
      </c>
    </row>
    <row r="86" spans="1:8" s="2" customFormat="1" ht="13" x14ac:dyDescent="0.35">
      <c r="A86" s="71"/>
      <c r="B86" s="74"/>
      <c r="C86" s="6" t="s">
        <v>50</v>
      </c>
      <c r="D86" s="44">
        <v>6</v>
      </c>
      <c r="E86" s="44">
        <v>10</v>
      </c>
      <c r="F86" s="44">
        <v>15</v>
      </c>
      <c r="G86" s="44">
        <v>87</v>
      </c>
      <c r="H86" s="45">
        <f t="shared" ref="H86:H98" si="25">SUM(D86:G86)</f>
        <v>118</v>
      </c>
    </row>
    <row r="87" spans="1:8" s="2" customFormat="1" ht="13" x14ac:dyDescent="0.35">
      <c r="A87" s="71"/>
      <c r="B87" s="74"/>
      <c r="C87" s="6" t="s">
        <v>51</v>
      </c>
      <c r="D87" s="44">
        <v>2</v>
      </c>
      <c r="E87" s="44">
        <v>6</v>
      </c>
      <c r="F87" s="44">
        <v>4</v>
      </c>
      <c r="G87" s="44">
        <v>20</v>
      </c>
      <c r="H87" s="45">
        <f t="shared" si="25"/>
        <v>32</v>
      </c>
    </row>
    <row r="88" spans="1:8" s="2" customFormat="1" ht="13" x14ac:dyDescent="0.35">
      <c r="A88" s="71"/>
      <c r="B88" s="74"/>
      <c r="C88" s="6" t="s">
        <v>52</v>
      </c>
      <c r="D88" s="44">
        <v>2</v>
      </c>
      <c r="E88" s="44">
        <v>11</v>
      </c>
      <c r="F88" s="44">
        <v>12</v>
      </c>
      <c r="G88" s="44">
        <v>44</v>
      </c>
      <c r="H88" s="45">
        <f t="shared" si="25"/>
        <v>69</v>
      </c>
    </row>
    <row r="89" spans="1:8" s="2" customFormat="1" ht="13" x14ac:dyDescent="0.35">
      <c r="A89" s="71"/>
      <c r="B89" s="74"/>
      <c r="C89" s="6" t="s">
        <v>53</v>
      </c>
      <c r="D89" s="44">
        <v>1</v>
      </c>
      <c r="E89" s="44">
        <v>3</v>
      </c>
      <c r="F89" s="44">
        <v>7</v>
      </c>
      <c r="G89" s="44">
        <v>33</v>
      </c>
      <c r="H89" s="45">
        <f t="shared" si="25"/>
        <v>44</v>
      </c>
    </row>
    <row r="90" spans="1:8" s="2" customFormat="1" ht="13" x14ac:dyDescent="0.35">
      <c r="A90" s="71"/>
      <c r="B90" s="74"/>
      <c r="C90" s="6" t="s">
        <v>54</v>
      </c>
      <c r="D90" s="44">
        <v>2</v>
      </c>
      <c r="E90" s="44">
        <v>2</v>
      </c>
      <c r="F90" s="44">
        <v>10</v>
      </c>
      <c r="G90" s="44">
        <v>60</v>
      </c>
      <c r="H90" s="45">
        <f t="shared" si="25"/>
        <v>74</v>
      </c>
    </row>
    <row r="91" spans="1:8" s="2" customFormat="1" ht="13" x14ac:dyDescent="0.35">
      <c r="A91" s="71"/>
      <c r="B91" s="74"/>
      <c r="C91" s="6" t="s">
        <v>55</v>
      </c>
      <c r="D91" s="44">
        <v>13</v>
      </c>
      <c r="E91" s="44">
        <v>5</v>
      </c>
      <c r="F91" s="44">
        <v>10</v>
      </c>
      <c r="G91" s="44">
        <v>25</v>
      </c>
      <c r="H91" s="45">
        <f t="shared" si="25"/>
        <v>53</v>
      </c>
    </row>
    <row r="92" spans="1:8" s="2" customFormat="1" ht="13" x14ac:dyDescent="0.35">
      <c r="A92" s="71"/>
      <c r="B92" s="74"/>
      <c r="C92" s="6" t="s">
        <v>56</v>
      </c>
      <c r="D92" s="44">
        <v>2</v>
      </c>
      <c r="E92" s="44">
        <v>1</v>
      </c>
      <c r="F92" s="44">
        <v>3</v>
      </c>
      <c r="G92" s="44">
        <v>15</v>
      </c>
      <c r="H92" s="45">
        <f t="shared" si="25"/>
        <v>21</v>
      </c>
    </row>
    <row r="93" spans="1:8" s="2" customFormat="1" ht="13" x14ac:dyDescent="0.35">
      <c r="A93" s="71"/>
      <c r="B93" s="74"/>
      <c r="C93" s="6" t="s">
        <v>57</v>
      </c>
      <c r="D93" s="44">
        <v>5</v>
      </c>
      <c r="E93" s="44">
        <v>5</v>
      </c>
      <c r="F93" s="44">
        <v>21</v>
      </c>
      <c r="G93" s="44">
        <v>55</v>
      </c>
      <c r="H93" s="45">
        <f t="shared" si="25"/>
        <v>86</v>
      </c>
    </row>
    <row r="94" spans="1:8" s="2" customFormat="1" ht="13" x14ac:dyDescent="0.35">
      <c r="A94" s="71"/>
      <c r="B94" s="74"/>
      <c r="C94" s="6" t="s">
        <v>58</v>
      </c>
      <c r="D94" s="44">
        <v>3</v>
      </c>
      <c r="E94" s="44">
        <v>23</v>
      </c>
      <c r="F94" s="44">
        <v>23</v>
      </c>
      <c r="G94" s="44">
        <v>122</v>
      </c>
      <c r="H94" s="45">
        <f t="shared" si="25"/>
        <v>171</v>
      </c>
    </row>
    <row r="95" spans="1:8" s="2" customFormat="1" ht="13" x14ac:dyDescent="0.35">
      <c r="A95" s="71"/>
      <c r="B95" s="74"/>
      <c r="C95" s="6" t="s">
        <v>59</v>
      </c>
      <c r="D95" s="44"/>
      <c r="E95" s="44"/>
      <c r="F95" s="44"/>
      <c r="G95" s="44">
        <v>1</v>
      </c>
      <c r="H95" s="45">
        <f t="shared" si="25"/>
        <v>1</v>
      </c>
    </row>
    <row r="96" spans="1:8" s="2" customFormat="1" ht="13" x14ac:dyDescent="0.35">
      <c r="A96" s="71"/>
      <c r="B96" s="74"/>
      <c r="C96" s="6" t="s">
        <v>60</v>
      </c>
      <c r="D96" s="44">
        <v>1</v>
      </c>
      <c r="E96" s="44">
        <v>20</v>
      </c>
      <c r="F96" s="44">
        <v>25</v>
      </c>
      <c r="G96" s="44">
        <v>66</v>
      </c>
      <c r="H96" s="45">
        <f t="shared" si="25"/>
        <v>112</v>
      </c>
    </row>
    <row r="97" spans="1:8" s="2" customFormat="1" ht="13" x14ac:dyDescent="0.35">
      <c r="A97" s="71"/>
      <c r="B97" s="74"/>
      <c r="C97" s="6" t="s">
        <v>61</v>
      </c>
      <c r="D97" s="44"/>
      <c r="E97" s="44">
        <v>6</v>
      </c>
      <c r="F97" s="44">
        <v>5</v>
      </c>
      <c r="G97" s="44">
        <v>16</v>
      </c>
      <c r="H97" s="45">
        <f t="shared" si="25"/>
        <v>27</v>
      </c>
    </row>
    <row r="98" spans="1:8" s="2" customFormat="1" ht="13" x14ac:dyDescent="0.35">
      <c r="A98" s="71"/>
      <c r="B98" s="74"/>
      <c r="C98" s="6" t="s">
        <v>62</v>
      </c>
      <c r="D98" s="44">
        <v>1</v>
      </c>
      <c r="E98" s="44">
        <v>3</v>
      </c>
      <c r="F98" s="44">
        <v>3</v>
      </c>
      <c r="G98" s="44">
        <v>19</v>
      </c>
      <c r="H98" s="45">
        <f t="shared" si="25"/>
        <v>26</v>
      </c>
    </row>
    <row r="99" spans="1:8" s="2" customFormat="1" ht="13" x14ac:dyDescent="0.35">
      <c r="A99" s="71"/>
      <c r="B99" s="75"/>
      <c r="C99" s="39" t="s">
        <v>84</v>
      </c>
      <c r="D99" s="46">
        <f>SUM(D85:D98)</f>
        <v>39</v>
      </c>
      <c r="E99" s="46">
        <f>SUM(E85:E98)</f>
        <v>98</v>
      </c>
      <c r="F99" s="46">
        <f>SUM(F85:F98)</f>
        <v>143</v>
      </c>
      <c r="G99" s="46">
        <f>SUM(G85:G98)</f>
        <v>589</v>
      </c>
      <c r="H99" s="46">
        <f>SUM(H85:H98)</f>
        <v>869</v>
      </c>
    </row>
    <row r="100" spans="1:8" s="2" customFormat="1" ht="13" x14ac:dyDescent="0.35">
      <c r="A100" s="71"/>
      <c r="B100" s="76" t="s">
        <v>80</v>
      </c>
      <c r="C100" s="21" t="s">
        <v>100</v>
      </c>
      <c r="D100" s="53"/>
      <c r="E100" s="53">
        <v>5</v>
      </c>
      <c r="F100" s="53">
        <v>1</v>
      </c>
      <c r="G100" s="53">
        <v>11</v>
      </c>
      <c r="H100" s="45">
        <f>SUM(D100:G100)</f>
        <v>17</v>
      </c>
    </row>
    <row r="101" spans="1:8" s="2" customFormat="1" ht="13" x14ac:dyDescent="0.35">
      <c r="A101" s="71"/>
      <c r="B101" s="77"/>
      <c r="C101" s="21" t="s">
        <v>101</v>
      </c>
      <c r="D101" s="53"/>
      <c r="E101" s="53">
        <v>11</v>
      </c>
      <c r="F101" s="53">
        <v>4</v>
      </c>
      <c r="G101" s="53">
        <v>11</v>
      </c>
      <c r="H101" s="45">
        <f t="shared" ref="H101:H104" si="26">SUM(D101:G101)</f>
        <v>26</v>
      </c>
    </row>
    <row r="102" spans="1:8" s="2" customFormat="1" ht="13" x14ac:dyDescent="0.35">
      <c r="A102" s="71"/>
      <c r="B102" s="77"/>
      <c r="C102" s="21" t="s">
        <v>102</v>
      </c>
      <c r="D102" s="53"/>
      <c r="E102" s="53"/>
      <c r="F102" s="53"/>
      <c r="G102" s="53">
        <v>9</v>
      </c>
      <c r="H102" s="45">
        <f t="shared" si="26"/>
        <v>9</v>
      </c>
    </row>
    <row r="103" spans="1:8" s="2" customFormat="1" ht="13" x14ac:dyDescent="0.35">
      <c r="A103" s="71"/>
      <c r="B103" s="77"/>
      <c r="C103" s="21" t="s">
        <v>103</v>
      </c>
      <c r="D103" s="53">
        <v>1</v>
      </c>
      <c r="E103" s="53">
        <v>2</v>
      </c>
      <c r="F103" s="53"/>
      <c r="G103" s="53">
        <v>5</v>
      </c>
      <c r="H103" s="45">
        <f t="shared" si="26"/>
        <v>8</v>
      </c>
    </row>
    <row r="104" spans="1:8" s="2" customFormat="1" ht="13" x14ac:dyDescent="0.35">
      <c r="A104" s="71"/>
      <c r="B104" s="77"/>
      <c r="C104" s="21" t="s">
        <v>104</v>
      </c>
      <c r="D104" s="53"/>
      <c r="E104" s="53"/>
      <c r="F104" s="53"/>
      <c r="G104" s="53">
        <v>13</v>
      </c>
      <c r="H104" s="45">
        <f t="shared" si="26"/>
        <v>13</v>
      </c>
    </row>
    <row r="105" spans="1:8" s="2" customFormat="1" ht="13" x14ac:dyDescent="0.35">
      <c r="A105" s="71"/>
      <c r="B105" s="78"/>
      <c r="C105" s="35" t="s">
        <v>85</v>
      </c>
      <c r="D105" s="54">
        <f>SUM(D100:D104)</f>
        <v>1</v>
      </c>
      <c r="E105" s="54">
        <f t="shared" ref="E105:H105" si="27">SUM(E100:E104)</f>
        <v>18</v>
      </c>
      <c r="F105" s="54">
        <f t="shared" si="27"/>
        <v>5</v>
      </c>
      <c r="G105" s="54">
        <f t="shared" si="27"/>
        <v>49</v>
      </c>
      <c r="H105" s="54">
        <f t="shared" si="27"/>
        <v>73</v>
      </c>
    </row>
    <row r="106" spans="1:8" s="2" customFormat="1" ht="13" x14ac:dyDescent="0.35">
      <c r="A106" s="72"/>
      <c r="B106" s="79" t="s">
        <v>16</v>
      </c>
      <c r="C106" s="80"/>
      <c r="D106" s="50">
        <f>SUM(D99,D105)</f>
        <v>40</v>
      </c>
      <c r="E106" s="50">
        <f t="shared" ref="E106:H106" si="28">SUM(E99,E105)</f>
        <v>116</v>
      </c>
      <c r="F106" s="50">
        <f t="shared" si="28"/>
        <v>148</v>
      </c>
      <c r="G106" s="50">
        <f t="shared" si="28"/>
        <v>638</v>
      </c>
      <c r="H106" s="50">
        <f t="shared" si="28"/>
        <v>942</v>
      </c>
    </row>
    <row r="107" spans="1:8" s="2" customFormat="1" ht="13" x14ac:dyDescent="0.35">
      <c r="A107" s="70" t="s">
        <v>63</v>
      </c>
      <c r="B107" s="73" t="s">
        <v>78</v>
      </c>
      <c r="C107" s="6" t="s">
        <v>64</v>
      </c>
      <c r="D107" s="44">
        <v>5</v>
      </c>
      <c r="E107" s="44">
        <v>48</v>
      </c>
      <c r="F107" s="44">
        <v>30</v>
      </c>
      <c r="G107" s="44">
        <v>138</v>
      </c>
      <c r="H107" s="45">
        <f>SUM(D107:G107)</f>
        <v>221</v>
      </c>
    </row>
    <row r="108" spans="1:8" s="2" customFormat="1" ht="13" x14ac:dyDescent="0.35">
      <c r="A108" s="71"/>
      <c r="B108" s="74"/>
      <c r="C108" s="6" t="s">
        <v>65</v>
      </c>
      <c r="D108" s="44">
        <v>1</v>
      </c>
      <c r="E108" s="44">
        <v>2</v>
      </c>
      <c r="F108" s="44">
        <v>7</v>
      </c>
      <c r="G108" s="44">
        <v>33</v>
      </c>
      <c r="H108" s="45">
        <f t="shared" ref="H108:H116" si="29">SUM(D108:G108)</f>
        <v>43</v>
      </c>
    </row>
    <row r="109" spans="1:8" s="2" customFormat="1" ht="13" x14ac:dyDescent="0.35">
      <c r="A109" s="71"/>
      <c r="B109" s="74"/>
      <c r="C109" s="6" t="s">
        <v>66</v>
      </c>
      <c r="D109" s="44">
        <v>4</v>
      </c>
      <c r="E109" s="44">
        <v>8</v>
      </c>
      <c r="F109" s="44">
        <v>11</v>
      </c>
      <c r="G109" s="44">
        <v>23</v>
      </c>
      <c r="H109" s="45">
        <f t="shared" si="29"/>
        <v>46</v>
      </c>
    </row>
    <row r="110" spans="1:8" s="2" customFormat="1" ht="13" x14ac:dyDescent="0.35">
      <c r="A110" s="71"/>
      <c r="B110" s="74"/>
      <c r="C110" s="6" t="s">
        <v>67</v>
      </c>
      <c r="D110" s="44">
        <v>11</v>
      </c>
      <c r="E110" s="44">
        <v>35</v>
      </c>
      <c r="F110" s="44">
        <v>38</v>
      </c>
      <c r="G110" s="44">
        <v>123</v>
      </c>
      <c r="H110" s="45">
        <f t="shared" si="29"/>
        <v>207</v>
      </c>
    </row>
    <row r="111" spans="1:8" s="2" customFormat="1" ht="13" x14ac:dyDescent="0.35">
      <c r="A111" s="71"/>
      <c r="B111" s="74"/>
      <c r="C111" s="6" t="s">
        <v>68</v>
      </c>
      <c r="D111" s="44">
        <v>1</v>
      </c>
      <c r="E111" s="44">
        <v>4</v>
      </c>
      <c r="F111" s="44">
        <v>11</v>
      </c>
      <c r="G111" s="44">
        <v>23</v>
      </c>
      <c r="H111" s="45">
        <f t="shared" si="29"/>
        <v>39</v>
      </c>
    </row>
    <row r="112" spans="1:8" s="2" customFormat="1" ht="13" x14ac:dyDescent="0.35">
      <c r="A112" s="71"/>
      <c r="B112" s="74"/>
      <c r="C112" s="6" t="s">
        <v>69</v>
      </c>
      <c r="D112" s="44">
        <v>2</v>
      </c>
      <c r="E112" s="44">
        <v>1</v>
      </c>
      <c r="F112" s="44">
        <v>7</v>
      </c>
      <c r="G112" s="44">
        <v>24</v>
      </c>
      <c r="H112" s="45">
        <f t="shared" si="29"/>
        <v>34</v>
      </c>
    </row>
    <row r="113" spans="1:8" s="2" customFormat="1" ht="13" x14ac:dyDescent="0.35">
      <c r="A113" s="71"/>
      <c r="B113" s="74"/>
      <c r="C113" s="6" t="s">
        <v>70</v>
      </c>
      <c r="D113" s="44">
        <v>11</v>
      </c>
      <c r="E113" s="44">
        <v>24</v>
      </c>
      <c r="F113" s="44">
        <v>18</v>
      </c>
      <c r="G113" s="44">
        <v>95</v>
      </c>
      <c r="H113" s="45">
        <f t="shared" si="29"/>
        <v>148</v>
      </c>
    </row>
    <row r="114" spans="1:8" s="2" customFormat="1" ht="13" x14ac:dyDescent="0.35">
      <c r="A114" s="71"/>
      <c r="B114" s="74"/>
      <c r="C114" s="6" t="s">
        <v>71</v>
      </c>
      <c r="D114" s="44">
        <v>12</v>
      </c>
      <c r="E114" s="44">
        <v>5</v>
      </c>
      <c r="F114" s="44">
        <v>17</v>
      </c>
      <c r="G114" s="44">
        <v>62</v>
      </c>
      <c r="H114" s="45">
        <f t="shared" si="29"/>
        <v>96</v>
      </c>
    </row>
    <row r="115" spans="1:8" s="2" customFormat="1" ht="13" x14ac:dyDescent="0.35">
      <c r="A115" s="71"/>
      <c r="B115" s="74"/>
      <c r="C115" s="6" t="s">
        <v>72</v>
      </c>
      <c r="D115" s="44"/>
      <c r="E115" s="44"/>
      <c r="F115" s="44"/>
      <c r="G115" s="44">
        <v>1</v>
      </c>
      <c r="H115" s="45">
        <f t="shared" si="29"/>
        <v>1</v>
      </c>
    </row>
    <row r="116" spans="1:8" s="2" customFormat="1" ht="13" x14ac:dyDescent="0.35">
      <c r="A116" s="71"/>
      <c r="B116" s="74"/>
      <c r="C116" s="6" t="s">
        <v>73</v>
      </c>
      <c r="D116" s="44"/>
      <c r="E116" s="44">
        <v>3</v>
      </c>
      <c r="F116" s="44">
        <v>4</v>
      </c>
      <c r="G116" s="44">
        <v>28</v>
      </c>
      <c r="H116" s="45">
        <f t="shared" si="29"/>
        <v>35</v>
      </c>
    </row>
    <row r="117" spans="1:8" s="2" customFormat="1" ht="13" x14ac:dyDescent="0.35">
      <c r="A117" s="71"/>
      <c r="B117" s="75"/>
      <c r="C117" s="39" t="s">
        <v>84</v>
      </c>
      <c r="D117" s="46">
        <f>SUM(D107:D116)</f>
        <v>47</v>
      </c>
      <c r="E117" s="46">
        <f>SUM(E107:E116)</f>
        <v>130</v>
      </c>
      <c r="F117" s="46">
        <f>SUM(F107:F116)</f>
        <v>143</v>
      </c>
      <c r="G117" s="46">
        <f>SUM(G107:G116)</f>
        <v>550</v>
      </c>
      <c r="H117" s="46">
        <f>SUM(H107:H116)</f>
        <v>870</v>
      </c>
    </row>
    <row r="118" spans="1:8" s="2" customFormat="1" ht="13" x14ac:dyDescent="0.35">
      <c r="A118" s="71"/>
      <c r="B118" s="77"/>
      <c r="C118" s="21" t="s">
        <v>106</v>
      </c>
      <c r="D118" s="53">
        <v>6</v>
      </c>
      <c r="E118" s="53">
        <v>5</v>
      </c>
      <c r="F118" s="53">
        <v>2</v>
      </c>
      <c r="G118" s="53">
        <v>12</v>
      </c>
      <c r="H118" s="45">
        <f t="shared" ref="H118:H122" si="30">SUM(D118:G118)</f>
        <v>25</v>
      </c>
    </row>
    <row r="119" spans="1:8" s="2" customFormat="1" ht="13" x14ac:dyDescent="0.35">
      <c r="A119" s="71"/>
      <c r="B119" s="77"/>
      <c r="C119" s="21" t="s">
        <v>66</v>
      </c>
      <c r="D119" s="53"/>
      <c r="E119" s="53"/>
      <c r="F119" s="53">
        <v>1</v>
      </c>
      <c r="G119" s="53">
        <v>5</v>
      </c>
      <c r="H119" s="45">
        <f t="shared" si="30"/>
        <v>6</v>
      </c>
    </row>
    <row r="120" spans="1:8" s="2" customFormat="1" ht="13" x14ac:dyDescent="0.35">
      <c r="A120" s="71"/>
      <c r="B120" s="77"/>
      <c r="C120" s="21" t="s">
        <v>107</v>
      </c>
      <c r="D120" s="53">
        <v>5</v>
      </c>
      <c r="E120" s="53">
        <v>9</v>
      </c>
      <c r="F120" s="53">
        <v>6</v>
      </c>
      <c r="G120" s="53">
        <v>19</v>
      </c>
      <c r="H120" s="45">
        <f t="shared" si="30"/>
        <v>39</v>
      </c>
    </row>
    <row r="121" spans="1:8" s="2" customFormat="1" ht="13" x14ac:dyDescent="0.35">
      <c r="A121" s="71"/>
      <c r="B121" s="77"/>
      <c r="C121" s="21" t="s">
        <v>108</v>
      </c>
      <c r="D121" s="53"/>
      <c r="E121" s="53"/>
      <c r="F121" s="53">
        <v>1</v>
      </c>
      <c r="G121" s="53">
        <v>6</v>
      </c>
      <c r="H121" s="45">
        <f t="shared" si="30"/>
        <v>7</v>
      </c>
    </row>
    <row r="122" spans="1:8" s="2" customFormat="1" ht="13" x14ac:dyDescent="0.35">
      <c r="A122" s="71"/>
      <c r="B122" s="77"/>
      <c r="C122" s="21" t="s">
        <v>109</v>
      </c>
      <c r="D122" s="53">
        <v>3</v>
      </c>
      <c r="E122" s="53">
        <v>3</v>
      </c>
      <c r="F122" s="53"/>
      <c r="G122" s="53">
        <v>8</v>
      </c>
      <c r="H122" s="45">
        <f t="shared" si="30"/>
        <v>14</v>
      </c>
    </row>
    <row r="123" spans="1:8" s="2" customFormat="1" ht="13" x14ac:dyDescent="0.35">
      <c r="A123" s="71"/>
      <c r="B123" s="78"/>
      <c r="C123" s="35" t="s">
        <v>85</v>
      </c>
      <c r="D123" s="54">
        <f>SUM(D118:D122)</f>
        <v>14</v>
      </c>
      <c r="E123" s="54">
        <f>SUM(E118:E122)</f>
        <v>17</v>
      </c>
      <c r="F123" s="54">
        <f>SUM(F118:F122)</f>
        <v>10</v>
      </c>
      <c r="G123" s="54">
        <f>SUM(G118:G122)</f>
        <v>50</v>
      </c>
      <c r="H123" s="54">
        <f>SUM(H118:H122)</f>
        <v>91</v>
      </c>
    </row>
    <row r="124" spans="1:8" s="2" customFormat="1" ht="13" x14ac:dyDescent="0.35">
      <c r="A124" s="72"/>
      <c r="B124" s="79" t="s">
        <v>16</v>
      </c>
      <c r="C124" s="80"/>
      <c r="D124" s="50">
        <f>SUM(D117,D123)</f>
        <v>61</v>
      </c>
      <c r="E124" s="50">
        <f>SUM(E117,E123)</f>
        <v>147</v>
      </c>
      <c r="F124" s="50">
        <f>SUM(F117,F123)</f>
        <v>153</v>
      </c>
      <c r="G124" s="50">
        <f>SUM(G117,G123)</f>
        <v>600</v>
      </c>
      <c r="H124" s="50">
        <f>SUM(H117,H123)</f>
        <v>961</v>
      </c>
    </row>
    <row r="125" spans="1:8" s="2" customFormat="1" ht="13" x14ac:dyDescent="0.35">
      <c r="A125" s="92" t="s">
        <v>75</v>
      </c>
      <c r="B125" s="73" t="s">
        <v>78</v>
      </c>
      <c r="C125" s="6" t="s">
        <v>76</v>
      </c>
      <c r="D125" s="44">
        <v>1</v>
      </c>
      <c r="E125" s="44"/>
      <c r="F125" s="44">
        <v>1</v>
      </c>
      <c r="G125" s="44">
        <v>3</v>
      </c>
      <c r="H125" s="45">
        <f>SUM(D125:G125)</f>
        <v>5</v>
      </c>
    </row>
    <row r="126" spans="1:8" s="2" customFormat="1" ht="13" x14ac:dyDescent="0.35">
      <c r="A126" s="92"/>
      <c r="B126" s="75"/>
      <c r="C126" s="39" t="s">
        <v>84</v>
      </c>
      <c r="D126" s="46">
        <f t="shared" ref="D126:H127" si="31">D125</f>
        <v>1</v>
      </c>
      <c r="E126" s="46">
        <f t="shared" si="31"/>
        <v>0</v>
      </c>
      <c r="F126" s="46">
        <f t="shared" si="31"/>
        <v>1</v>
      </c>
      <c r="G126" s="46">
        <f t="shared" si="31"/>
        <v>3</v>
      </c>
      <c r="H126" s="46">
        <f t="shared" si="31"/>
        <v>5</v>
      </c>
    </row>
    <row r="127" spans="1:8" s="2" customFormat="1" ht="13" x14ac:dyDescent="0.35">
      <c r="A127" s="92"/>
      <c r="B127" s="79" t="s">
        <v>16</v>
      </c>
      <c r="C127" s="93"/>
      <c r="D127" s="50">
        <f t="shared" si="31"/>
        <v>1</v>
      </c>
      <c r="E127" s="50">
        <f t="shared" si="31"/>
        <v>0</v>
      </c>
      <c r="F127" s="50">
        <f t="shared" si="31"/>
        <v>1</v>
      </c>
      <c r="G127" s="50">
        <f>G126</f>
        <v>3</v>
      </c>
      <c r="H127" s="50">
        <f>H126</f>
        <v>5</v>
      </c>
    </row>
    <row r="128" spans="1:8" s="2" customFormat="1" ht="13" x14ac:dyDescent="0.35">
      <c r="A128" s="63" t="s">
        <v>110</v>
      </c>
      <c r="B128" s="64"/>
      <c r="C128" s="65"/>
      <c r="D128" s="46">
        <f>SUM(D15,D27,D36,D53,D67,D83,D99,D117,D126)</f>
        <v>441</v>
      </c>
      <c r="E128" s="46">
        <f>SUM(E15,E27,E36,E53,E67,E83,E99,E117,E126)</f>
        <v>869</v>
      </c>
      <c r="F128" s="46">
        <f>SUM(F15,F27,F36,F53,F67,F83,F99,F117,F126)</f>
        <v>902</v>
      </c>
      <c r="G128" s="46">
        <f>SUM(G15,G27,G36,G53,G67,G83,G99,G117,G126)</f>
        <v>3611</v>
      </c>
      <c r="H128" s="46">
        <f>SUM(D128:G128)</f>
        <v>5823</v>
      </c>
    </row>
    <row r="129" spans="1:8" s="2" customFormat="1" ht="13" x14ac:dyDescent="0.35">
      <c r="A129" s="66" t="s">
        <v>111</v>
      </c>
      <c r="B129" s="66"/>
      <c r="C129" s="66"/>
      <c r="D129" s="54">
        <f>SUM(D17,D31,D38,D59,D72,D80,D105,D123)</f>
        <v>44</v>
      </c>
      <c r="E129" s="54">
        <f>SUM(E17,E31,E38,E59,E72,E80,E105,E123)</f>
        <v>90</v>
      </c>
      <c r="F129" s="54">
        <f>SUM(F17,F31,F38,F59,F72,F80,F105,F123)</f>
        <v>52</v>
      </c>
      <c r="G129" s="54">
        <f>SUM(G17,G31,G38,G59,G72,G80,G105,G123)</f>
        <v>280</v>
      </c>
      <c r="H129" s="54">
        <f>SUM(D129:G129)</f>
        <v>466</v>
      </c>
    </row>
    <row r="130" spans="1:8" s="2" customFormat="1" ht="13" x14ac:dyDescent="0.35">
      <c r="A130" s="67" t="s">
        <v>144</v>
      </c>
      <c r="B130" s="68"/>
      <c r="C130" s="69"/>
      <c r="D130" s="57">
        <f>D40</f>
        <v>15</v>
      </c>
      <c r="E130" s="57">
        <f>E40</f>
        <v>2</v>
      </c>
      <c r="F130" s="57">
        <f>F40</f>
        <v>0</v>
      </c>
      <c r="G130" s="57">
        <f>G40</f>
        <v>1</v>
      </c>
      <c r="H130" s="57">
        <f>SUM(D130:G130)</f>
        <v>18</v>
      </c>
    </row>
    <row r="131" spans="1:8" s="2" customFormat="1" ht="13" x14ac:dyDescent="0.35">
      <c r="A131" s="60" t="s">
        <v>112</v>
      </c>
      <c r="B131" s="61"/>
      <c r="C131" s="62"/>
      <c r="D131" s="50">
        <f>SUM(D128:D130)</f>
        <v>500</v>
      </c>
      <c r="E131" s="50">
        <f t="shared" ref="E131:G131" si="32">SUM(E128:E130)</f>
        <v>961</v>
      </c>
      <c r="F131" s="50">
        <f t="shared" si="32"/>
        <v>954</v>
      </c>
      <c r="G131" s="50">
        <f t="shared" si="32"/>
        <v>3892</v>
      </c>
      <c r="H131" s="50">
        <f>SUM(H128:H130)</f>
        <v>6307</v>
      </c>
    </row>
    <row r="132" spans="1:8" s="2" customFormat="1" ht="13" x14ac:dyDescent="0.35">
      <c r="A132" s="5"/>
      <c r="B132" s="5"/>
      <c r="C132" s="5"/>
      <c r="D132" s="4"/>
      <c r="E132" s="4"/>
      <c r="F132" s="4"/>
      <c r="G132" s="4"/>
    </row>
    <row r="133" spans="1:8" s="2" customFormat="1" ht="13" x14ac:dyDescent="0.35">
      <c r="A133" s="5"/>
      <c r="B133" s="5"/>
      <c r="C133" s="5"/>
      <c r="D133" s="4"/>
      <c r="E133" s="4"/>
      <c r="F133" s="4"/>
      <c r="G133" s="4"/>
    </row>
    <row r="134" spans="1:8" s="2" customFormat="1" ht="13" x14ac:dyDescent="0.35">
      <c r="A134" s="5"/>
      <c r="B134" s="5"/>
      <c r="C134" s="5"/>
      <c r="D134" s="4"/>
      <c r="E134" s="4"/>
      <c r="F134" s="4"/>
      <c r="G134" s="4"/>
    </row>
    <row r="135" spans="1:8" s="2" customFormat="1" ht="13" x14ac:dyDescent="0.35">
      <c r="A135" s="5"/>
      <c r="B135" s="5"/>
      <c r="C135" s="5"/>
      <c r="D135" s="4"/>
      <c r="E135" s="4"/>
      <c r="F135" s="4"/>
      <c r="G135" s="4"/>
    </row>
    <row r="136" spans="1:8" s="2" customFormat="1" ht="13" x14ac:dyDescent="0.35">
      <c r="A136" s="5"/>
      <c r="B136" s="5"/>
      <c r="C136" s="5"/>
      <c r="D136" s="4"/>
      <c r="E136" s="4"/>
      <c r="F136" s="4"/>
      <c r="G136" s="4"/>
    </row>
    <row r="137" spans="1:8" s="2" customFormat="1" ht="13" x14ac:dyDescent="0.35">
      <c r="A137" s="5"/>
      <c r="B137" s="5"/>
      <c r="C137" s="5"/>
      <c r="D137" s="4"/>
      <c r="E137" s="4"/>
      <c r="F137" s="4"/>
      <c r="G137" s="4"/>
    </row>
    <row r="138" spans="1:8" s="2" customFormat="1" ht="13" x14ac:dyDescent="0.35">
      <c r="A138" s="5"/>
      <c r="B138" s="5"/>
      <c r="C138" s="5"/>
      <c r="D138" s="4"/>
      <c r="E138" s="4"/>
      <c r="F138" s="4"/>
      <c r="G138" s="4"/>
    </row>
    <row r="139" spans="1:8" s="2" customFormat="1" ht="13" x14ac:dyDescent="0.35">
      <c r="A139" s="5"/>
      <c r="B139" s="5"/>
      <c r="C139" s="5"/>
      <c r="D139" s="4"/>
      <c r="E139" s="4"/>
      <c r="F139" s="4"/>
      <c r="G139" s="4"/>
    </row>
    <row r="140" spans="1:8" s="2" customFormat="1" ht="13" x14ac:dyDescent="0.35">
      <c r="A140" s="5"/>
      <c r="B140" s="5"/>
      <c r="C140" s="5"/>
      <c r="D140" s="4"/>
      <c r="E140" s="4"/>
      <c r="F140" s="4"/>
      <c r="G140" s="4"/>
    </row>
    <row r="141" spans="1:8" s="2" customFormat="1" ht="13" x14ac:dyDescent="0.35">
      <c r="A141" s="5"/>
      <c r="B141" s="5"/>
      <c r="C141" s="5"/>
      <c r="D141" s="4"/>
      <c r="E141" s="4"/>
      <c r="F141" s="4"/>
      <c r="G141" s="4"/>
    </row>
    <row r="142" spans="1:8" s="2" customFormat="1" ht="13" x14ac:dyDescent="0.35">
      <c r="A142" s="5"/>
      <c r="B142" s="5"/>
      <c r="C142" s="5"/>
      <c r="D142" s="4"/>
      <c r="E142" s="4"/>
      <c r="F142" s="4"/>
      <c r="G142" s="4"/>
    </row>
    <row r="143" spans="1:8" s="2" customFormat="1" ht="13" x14ac:dyDescent="0.35">
      <c r="A143" s="5"/>
      <c r="B143" s="5"/>
      <c r="C143" s="5"/>
      <c r="D143" s="4"/>
      <c r="E143" s="4"/>
      <c r="F143" s="4"/>
      <c r="G143" s="4"/>
    </row>
    <row r="144" spans="1:8" s="2" customFormat="1" ht="13" x14ac:dyDescent="0.35">
      <c r="A144" s="5"/>
      <c r="B144" s="5"/>
      <c r="C144" s="5"/>
      <c r="D144" s="4"/>
      <c r="E144" s="4"/>
      <c r="F144" s="4"/>
      <c r="G144" s="4"/>
    </row>
    <row r="145" spans="1:7" s="2" customFormat="1" ht="13" x14ac:dyDescent="0.35">
      <c r="A145" s="5"/>
      <c r="B145" s="5"/>
      <c r="C145" s="5"/>
      <c r="D145" s="4"/>
      <c r="E145" s="4"/>
      <c r="F145" s="4"/>
      <c r="G145" s="4"/>
    </row>
    <row r="146" spans="1:7" s="2" customFormat="1" ht="13" x14ac:dyDescent="0.35">
      <c r="A146" s="5"/>
      <c r="B146" s="5"/>
      <c r="C146" s="5"/>
      <c r="D146" s="4"/>
      <c r="E146" s="4"/>
      <c r="F146" s="4"/>
      <c r="G146" s="4"/>
    </row>
    <row r="147" spans="1:7" s="2" customFormat="1" ht="13" x14ac:dyDescent="0.35">
      <c r="A147" s="5"/>
      <c r="B147" s="5"/>
      <c r="C147" s="5"/>
      <c r="D147" s="4"/>
      <c r="E147" s="4"/>
      <c r="F147" s="4"/>
      <c r="G147" s="4"/>
    </row>
    <row r="148" spans="1:7" s="2" customFormat="1" ht="13" x14ac:dyDescent="0.35">
      <c r="A148" s="5"/>
      <c r="B148" s="5"/>
      <c r="C148" s="5"/>
      <c r="D148" s="4"/>
      <c r="E148" s="4"/>
      <c r="F148" s="4"/>
      <c r="G148" s="4"/>
    </row>
    <row r="149" spans="1:7" s="2" customFormat="1" ht="13" x14ac:dyDescent="0.35">
      <c r="A149" s="5"/>
      <c r="B149" s="5"/>
      <c r="C149" s="5"/>
      <c r="D149" s="4"/>
      <c r="E149" s="4"/>
      <c r="F149" s="4"/>
      <c r="G149" s="4"/>
    </row>
    <row r="150" spans="1:7" s="2" customFormat="1" ht="13" x14ac:dyDescent="0.35">
      <c r="A150" s="5"/>
      <c r="B150" s="5"/>
      <c r="C150" s="5"/>
      <c r="D150" s="4"/>
      <c r="E150" s="4"/>
      <c r="F150" s="4"/>
      <c r="G150" s="4"/>
    </row>
    <row r="151" spans="1:7" s="2" customFormat="1" ht="13" x14ac:dyDescent="0.35">
      <c r="A151" s="5"/>
      <c r="B151" s="5"/>
      <c r="C151" s="5"/>
      <c r="D151" s="4"/>
      <c r="E151" s="4"/>
      <c r="F151" s="4"/>
      <c r="G151" s="4"/>
    </row>
    <row r="152" spans="1:7" s="2" customFormat="1" ht="13" x14ac:dyDescent="0.35">
      <c r="A152" s="5"/>
      <c r="B152" s="5"/>
      <c r="C152" s="5"/>
      <c r="D152" s="4"/>
      <c r="E152" s="4"/>
      <c r="F152" s="4"/>
      <c r="G152" s="4"/>
    </row>
    <row r="153" spans="1:7" s="2" customFormat="1" ht="13" x14ac:dyDescent="0.35">
      <c r="A153" s="5"/>
      <c r="B153" s="5"/>
      <c r="C153" s="5"/>
      <c r="D153" s="4"/>
      <c r="E153" s="4"/>
      <c r="F153" s="4"/>
      <c r="G153" s="4"/>
    </row>
    <row r="154" spans="1:7" s="2" customFormat="1" ht="13" x14ac:dyDescent="0.35">
      <c r="A154" s="5"/>
      <c r="B154" s="5"/>
      <c r="C154" s="5"/>
      <c r="D154" s="4"/>
      <c r="E154" s="4"/>
      <c r="F154" s="4"/>
      <c r="G154" s="4"/>
    </row>
    <row r="155" spans="1:7" s="2" customFormat="1" ht="13" x14ac:dyDescent="0.35">
      <c r="A155" s="5"/>
      <c r="B155" s="5"/>
      <c r="C155" s="5"/>
      <c r="D155" s="4"/>
      <c r="E155" s="4"/>
      <c r="F155" s="4"/>
      <c r="G155" s="4"/>
    </row>
    <row r="156" spans="1:7" s="2" customFormat="1" ht="13" x14ac:dyDescent="0.35">
      <c r="A156" s="5"/>
      <c r="B156" s="5"/>
      <c r="C156" s="5"/>
      <c r="D156" s="4"/>
      <c r="E156" s="4"/>
      <c r="F156" s="4"/>
      <c r="G156" s="4"/>
    </row>
    <row r="157" spans="1:7" s="2" customFormat="1" ht="13" x14ac:dyDescent="0.35">
      <c r="A157" s="5"/>
      <c r="B157" s="5"/>
      <c r="C157" s="5"/>
      <c r="D157" s="4"/>
      <c r="E157" s="4"/>
      <c r="F157" s="4"/>
      <c r="G157" s="4"/>
    </row>
    <row r="158" spans="1:7" s="2" customFormat="1" ht="13" x14ac:dyDescent="0.35">
      <c r="A158" s="5"/>
      <c r="B158" s="5"/>
      <c r="C158" s="5"/>
      <c r="D158" s="4"/>
      <c r="E158" s="4"/>
      <c r="F158" s="4"/>
      <c r="G158" s="4"/>
    </row>
    <row r="159" spans="1:7" s="2" customFormat="1" ht="13" x14ac:dyDescent="0.35">
      <c r="A159" s="5"/>
      <c r="B159" s="5"/>
      <c r="C159" s="5"/>
      <c r="D159" s="4"/>
      <c r="E159" s="4"/>
      <c r="F159" s="4"/>
      <c r="G159" s="4"/>
    </row>
    <row r="160" spans="1:7" s="2" customFormat="1" ht="13" x14ac:dyDescent="0.35">
      <c r="A160" s="5"/>
      <c r="B160" s="5"/>
      <c r="C160" s="5"/>
      <c r="D160" s="4"/>
      <c r="E160" s="4"/>
      <c r="F160" s="4"/>
      <c r="G160" s="4"/>
    </row>
    <row r="161" spans="1:7" s="2" customFormat="1" ht="13" x14ac:dyDescent="0.35">
      <c r="A161" s="5"/>
      <c r="B161" s="5"/>
      <c r="C161" s="5"/>
      <c r="D161" s="4"/>
      <c r="E161" s="4"/>
      <c r="F161" s="4"/>
      <c r="G161" s="4"/>
    </row>
    <row r="162" spans="1:7" s="2" customFormat="1" ht="13" x14ac:dyDescent="0.35">
      <c r="A162" s="5"/>
      <c r="B162" s="5"/>
      <c r="C162" s="5"/>
      <c r="D162" s="4"/>
      <c r="E162" s="4"/>
      <c r="F162" s="4"/>
      <c r="G162" s="4"/>
    </row>
    <row r="163" spans="1:7" s="2" customFormat="1" ht="13" x14ac:dyDescent="0.35">
      <c r="A163" s="5"/>
      <c r="B163" s="5"/>
      <c r="C163" s="5"/>
      <c r="D163" s="4"/>
      <c r="E163" s="4"/>
      <c r="F163" s="4"/>
      <c r="G163" s="4"/>
    </row>
    <row r="164" spans="1:7" s="2" customFormat="1" ht="13" x14ac:dyDescent="0.35">
      <c r="A164" s="5"/>
      <c r="B164" s="5"/>
      <c r="C164" s="5"/>
      <c r="D164" s="4"/>
      <c r="E164" s="4"/>
      <c r="F164" s="4"/>
      <c r="G164" s="4"/>
    </row>
    <row r="165" spans="1:7" s="2" customFormat="1" ht="13" x14ac:dyDescent="0.35">
      <c r="A165" s="5"/>
      <c r="B165" s="5"/>
      <c r="C165" s="5"/>
      <c r="D165" s="4"/>
      <c r="E165" s="4"/>
      <c r="F165" s="4"/>
      <c r="G165" s="4"/>
    </row>
    <row r="166" spans="1:7" s="2" customFormat="1" ht="13" x14ac:dyDescent="0.35">
      <c r="A166" s="5"/>
      <c r="B166" s="5"/>
      <c r="C166" s="5"/>
      <c r="D166" s="4"/>
      <c r="E166" s="4"/>
      <c r="F166" s="4"/>
      <c r="G166" s="4"/>
    </row>
    <row r="167" spans="1:7" s="2" customFormat="1" ht="13" x14ac:dyDescent="0.35">
      <c r="A167" s="5"/>
      <c r="B167" s="5"/>
      <c r="C167" s="5"/>
      <c r="D167" s="4"/>
      <c r="E167" s="4"/>
      <c r="F167" s="4"/>
      <c r="G167" s="4"/>
    </row>
    <row r="168" spans="1:7" s="2" customFormat="1" ht="13" x14ac:dyDescent="0.35">
      <c r="A168" s="5"/>
      <c r="B168" s="5"/>
      <c r="C168" s="5"/>
      <c r="D168" s="4"/>
      <c r="E168" s="4"/>
      <c r="F168" s="4"/>
      <c r="G168" s="4"/>
    </row>
    <row r="169" spans="1:7" s="2" customFormat="1" ht="13" x14ac:dyDescent="0.35">
      <c r="A169" s="5"/>
      <c r="B169" s="5"/>
      <c r="C169" s="5"/>
      <c r="D169" s="4"/>
      <c r="E169" s="4"/>
      <c r="F169" s="4"/>
      <c r="G169" s="4"/>
    </row>
    <row r="170" spans="1:7" s="2" customFormat="1" ht="13" x14ac:dyDescent="0.35">
      <c r="A170" s="5"/>
      <c r="B170" s="5"/>
      <c r="C170" s="5"/>
      <c r="D170" s="4"/>
      <c r="E170" s="4"/>
      <c r="F170" s="4"/>
      <c r="G170" s="4"/>
    </row>
    <row r="171" spans="1:7" s="2" customFormat="1" ht="13" x14ac:dyDescent="0.35">
      <c r="A171" s="5"/>
      <c r="B171" s="5"/>
      <c r="C171" s="5"/>
      <c r="D171" s="4"/>
      <c r="E171" s="4"/>
      <c r="F171" s="4"/>
      <c r="G171" s="4"/>
    </row>
    <row r="172" spans="1:7" s="2" customFormat="1" ht="13" x14ac:dyDescent="0.35">
      <c r="A172" s="5"/>
      <c r="B172" s="5"/>
      <c r="C172" s="5"/>
      <c r="D172" s="4"/>
      <c r="E172" s="4"/>
      <c r="F172" s="4"/>
      <c r="G172" s="4"/>
    </row>
    <row r="173" spans="1:7" s="2" customFormat="1" ht="13" x14ac:dyDescent="0.35">
      <c r="A173" s="5"/>
      <c r="B173" s="5"/>
      <c r="C173" s="5"/>
      <c r="D173" s="4"/>
      <c r="E173" s="4"/>
      <c r="F173" s="4"/>
      <c r="G173" s="4"/>
    </row>
    <row r="174" spans="1:7" s="2" customFormat="1" ht="13" x14ac:dyDescent="0.35">
      <c r="A174" s="5"/>
      <c r="B174" s="5"/>
      <c r="C174" s="5"/>
      <c r="D174" s="4"/>
      <c r="E174" s="4"/>
      <c r="F174" s="4"/>
      <c r="G174" s="4"/>
    </row>
    <row r="175" spans="1:7" s="2" customFormat="1" ht="13" x14ac:dyDescent="0.35">
      <c r="A175" s="5"/>
      <c r="B175" s="5"/>
      <c r="C175" s="5"/>
      <c r="D175" s="4"/>
      <c r="E175" s="4"/>
      <c r="F175" s="4"/>
      <c r="G175" s="4"/>
    </row>
    <row r="176" spans="1:7" s="2" customFormat="1" ht="13" x14ac:dyDescent="0.35">
      <c r="A176" s="5"/>
      <c r="B176" s="5"/>
      <c r="C176" s="5"/>
      <c r="D176" s="4"/>
      <c r="E176" s="4"/>
      <c r="F176" s="4"/>
      <c r="G176" s="4"/>
    </row>
    <row r="177" spans="1:7" s="2" customFormat="1" ht="13" x14ac:dyDescent="0.35">
      <c r="A177" s="5"/>
      <c r="B177" s="5"/>
      <c r="C177" s="5"/>
      <c r="D177" s="4"/>
      <c r="E177" s="4"/>
      <c r="F177" s="4"/>
      <c r="G177" s="4"/>
    </row>
    <row r="178" spans="1:7" s="2" customFormat="1" ht="13" x14ac:dyDescent="0.35">
      <c r="A178" s="5"/>
      <c r="B178" s="5"/>
      <c r="C178" s="5"/>
      <c r="D178" s="4"/>
      <c r="E178" s="4"/>
      <c r="F178" s="4"/>
      <c r="G178" s="4"/>
    </row>
    <row r="179" spans="1:7" s="2" customFormat="1" ht="13" x14ac:dyDescent="0.35">
      <c r="A179" s="5"/>
      <c r="B179" s="5"/>
      <c r="C179" s="5"/>
      <c r="D179" s="4"/>
      <c r="E179" s="4"/>
      <c r="F179" s="4"/>
      <c r="G179" s="4"/>
    </row>
    <row r="180" spans="1:7" s="2" customFormat="1" ht="13" x14ac:dyDescent="0.35">
      <c r="A180" s="5"/>
      <c r="B180" s="5"/>
      <c r="C180" s="5"/>
      <c r="D180" s="4"/>
      <c r="E180" s="4"/>
      <c r="F180" s="4"/>
      <c r="G180" s="4"/>
    </row>
    <row r="181" spans="1:7" s="2" customFormat="1" ht="13" x14ac:dyDescent="0.35">
      <c r="A181" s="5"/>
      <c r="B181" s="5"/>
      <c r="C181" s="5"/>
      <c r="D181" s="4"/>
      <c r="E181" s="4"/>
      <c r="F181" s="4"/>
      <c r="G181" s="4"/>
    </row>
    <row r="182" spans="1:7" s="2" customFormat="1" ht="13" x14ac:dyDescent="0.35">
      <c r="A182" s="5"/>
      <c r="B182" s="5"/>
      <c r="C182" s="5"/>
      <c r="D182" s="4"/>
      <c r="E182" s="4"/>
      <c r="F182" s="4"/>
      <c r="G182" s="4"/>
    </row>
    <row r="183" spans="1:7" s="2" customFormat="1" ht="13" x14ac:dyDescent="0.35">
      <c r="A183" s="5"/>
      <c r="B183" s="5"/>
      <c r="C183" s="5"/>
      <c r="D183" s="4"/>
      <c r="E183" s="4"/>
      <c r="F183" s="4"/>
      <c r="G183" s="4"/>
    </row>
    <row r="184" spans="1:7" s="2" customFormat="1" ht="13" x14ac:dyDescent="0.35">
      <c r="A184" s="5"/>
      <c r="B184" s="5"/>
      <c r="C184" s="5"/>
      <c r="D184" s="4"/>
      <c r="E184" s="4"/>
      <c r="F184" s="4"/>
      <c r="G184" s="4"/>
    </row>
    <row r="185" spans="1:7" s="2" customFormat="1" ht="13" x14ac:dyDescent="0.35">
      <c r="A185" s="5"/>
      <c r="B185" s="5"/>
      <c r="C185" s="5"/>
      <c r="D185" s="4"/>
      <c r="E185" s="4"/>
      <c r="F185" s="4"/>
      <c r="G185" s="4"/>
    </row>
    <row r="186" spans="1:7" s="2" customFormat="1" ht="13" x14ac:dyDescent="0.35">
      <c r="A186" s="5"/>
      <c r="B186" s="5"/>
      <c r="C186" s="5"/>
      <c r="D186" s="4"/>
      <c r="E186" s="4"/>
      <c r="F186" s="4"/>
      <c r="G186" s="4"/>
    </row>
    <row r="187" spans="1:7" s="2" customFormat="1" ht="13" x14ac:dyDescent="0.35">
      <c r="A187" s="5"/>
      <c r="B187" s="5"/>
      <c r="C187" s="5"/>
      <c r="D187" s="4"/>
      <c r="E187" s="4"/>
      <c r="F187" s="4"/>
      <c r="G187" s="4"/>
    </row>
    <row r="188" spans="1:7" s="2" customFormat="1" ht="13" x14ac:dyDescent="0.35">
      <c r="A188" s="5"/>
      <c r="B188" s="5"/>
      <c r="C188" s="5"/>
      <c r="D188" s="4"/>
      <c r="E188" s="4"/>
      <c r="F188" s="4"/>
      <c r="G188" s="4"/>
    </row>
    <row r="189" spans="1:7" s="2" customFormat="1" ht="13" x14ac:dyDescent="0.35">
      <c r="A189" s="5"/>
      <c r="B189" s="5"/>
      <c r="C189" s="5"/>
      <c r="D189" s="4"/>
      <c r="E189" s="4"/>
      <c r="F189" s="4"/>
      <c r="G189" s="4"/>
    </row>
    <row r="190" spans="1:7" s="2" customFormat="1" ht="13" x14ac:dyDescent="0.35">
      <c r="A190" s="5"/>
      <c r="B190" s="5"/>
      <c r="C190" s="5"/>
      <c r="D190" s="4"/>
      <c r="E190" s="4"/>
      <c r="F190" s="4"/>
      <c r="G190" s="4"/>
    </row>
    <row r="191" spans="1:7" s="2" customFormat="1" ht="13" x14ac:dyDescent="0.35">
      <c r="A191" s="5"/>
      <c r="B191" s="5"/>
      <c r="C191" s="5"/>
      <c r="D191" s="4"/>
      <c r="E191" s="4"/>
      <c r="F191" s="4"/>
      <c r="G191" s="4"/>
    </row>
    <row r="192" spans="1:7" s="2" customFormat="1" ht="13" x14ac:dyDescent="0.35">
      <c r="A192" s="5"/>
      <c r="B192" s="5"/>
      <c r="C192" s="5"/>
      <c r="D192" s="4"/>
      <c r="E192" s="4"/>
      <c r="F192" s="4"/>
      <c r="G192" s="4"/>
    </row>
    <row r="193" spans="1:7" s="2" customFormat="1" ht="13" x14ac:dyDescent="0.35">
      <c r="A193" s="5"/>
      <c r="B193" s="5"/>
      <c r="C193" s="5"/>
      <c r="D193" s="4"/>
      <c r="E193" s="4"/>
      <c r="F193" s="4"/>
      <c r="G193" s="4"/>
    </row>
    <row r="194" spans="1:7" s="2" customFormat="1" ht="13" x14ac:dyDescent="0.35">
      <c r="A194" s="5"/>
      <c r="B194" s="5"/>
      <c r="C194" s="5"/>
      <c r="D194" s="4"/>
      <c r="E194" s="4"/>
      <c r="F194" s="4"/>
      <c r="G194" s="4"/>
    </row>
    <row r="195" spans="1:7" s="2" customFormat="1" ht="13" x14ac:dyDescent="0.35">
      <c r="A195" s="5"/>
      <c r="B195" s="5"/>
      <c r="C195" s="5"/>
      <c r="D195" s="4"/>
      <c r="E195" s="4"/>
      <c r="F195" s="4"/>
      <c r="G195" s="4"/>
    </row>
    <row r="196" spans="1:7" s="2" customFormat="1" ht="13" x14ac:dyDescent="0.35">
      <c r="A196" s="5"/>
      <c r="B196" s="5"/>
      <c r="C196" s="5"/>
      <c r="D196" s="4"/>
      <c r="E196" s="4"/>
      <c r="F196" s="4"/>
      <c r="G196" s="4"/>
    </row>
    <row r="197" spans="1:7" s="2" customFormat="1" ht="13" x14ac:dyDescent="0.35">
      <c r="A197" s="5"/>
      <c r="B197" s="5"/>
      <c r="C197" s="5"/>
      <c r="D197" s="4"/>
      <c r="E197" s="4"/>
      <c r="F197" s="4"/>
      <c r="G197" s="4"/>
    </row>
    <row r="198" spans="1:7" s="2" customFormat="1" ht="13" x14ac:dyDescent="0.35">
      <c r="A198" s="5"/>
      <c r="B198" s="5"/>
      <c r="C198" s="5"/>
      <c r="D198" s="4"/>
      <c r="E198" s="4"/>
      <c r="F198" s="4"/>
      <c r="G198" s="4"/>
    </row>
    <row r="199" spans="1:7" s="2" customFormat="1" ht="13" x14ac:dyDescent="0.35">
      <c r="A199" s="5"/>
      <c r="B199" s="5"/>
      <c r="C199" s="5"/>
      <c r="D199" s="4"/>
      <c r="E199" s="4"/>
      <c r="F199" s="4"/>
      <c r="G199" s="4"/>
    </row>
    <row r="200" spans="1:7" s="2" customFormat="1" ht="13" x14ac:dyDescent="0.35">
      <c r="A200" s="5"/>
      <c r="B200" s="5"/>
      <c r="C200" s="5"/>
      <c r="D200" s="4"/>
      <c r="E200" s="4"/>
      <c r="F200" s="4"/>
      <c r="G200" s="4"/>
    </row>
    <row r="201" spans="1:7" s="2" customFormat="1" ht="13" x14ac:dyDescent="0.35">
      <c r="A201" s="5"/>
      <c r="B201" s="5"/>
      <c r="C201" s="5"/>
      <c r="D201" s="4"/>
      <c r="E201" s="4"/>
      <c r="F201" s="4"/>
      <c r="G201" s="4"/>
    </row>
    <row r="202" spans="1:7" s="2" customFormat="1" ht="13" x14ac:dyDescent="0.35">
      <c r="A202" s="5"/>
      <c r="B202" s="5"/>
      <c r="C202" s="5"/>
      <c r="D202" s="4"/>
      <c r="E202" s="4"/>
      <c r="F202" s="4"/>
      <c r="G202" s="4"/>
    </row>
    <row r="203" spans="1:7" s="2" customFormat="1" ht="13" x14ac:dyDescent="0.35">
      <c r="A203" s="5"/>
      <c r="B203" s="5"/>
      <c r="C203" s="5"/>
      <c r="D203" s="4"/>
      <c r="E203" s="4"/>
      <c r="F203" s="4"/>
      <c r="G203" s="4"/>
    </row>
    <row r="204" spans="1:7" s="2" customFormat="1" ht="13" x14ac:dyDescent="0.35">
      <c r="A204" s="5"/>
      <c r="B204" s="5"/>
      <c r="C204" s="5"/>
      <c r="D204" s="4"/>
      <c r="E204" s="4"/>
      <c r="F204" s="4"/>
      <c r="G204" s="4"/>
    </row>
    <row r="205" spans="1:7" s="2" customFormat="1" ht="13" x14ac:dyDescent="0.35">
      <c r="A205" s="5"/>
      <c r="B205" s="5"/>
      <c r="C205" s="5"/>
      <c r="D205" s="4"/>
      <c r="E205" s="4"/>
      <c r="F205" s="4"/>
      <c r="G205" s="4"/>
    </row>
    <row r="206" spans="1:7" s="2" customFormat="1" ht="13" x14ac:dyDescent="0.35">
      <c r="A206" s="5"/>
      <c r="B206" s="5"/>
      <c r="C206" s="5"/>
      <c r="D206" s="4"/>
      <c r="E206" s="4"/>
      <c r="F206" s="4"/>
      <c r="G206" s="4"/>
    </row>
    <row r="207" spans="1:7" s="2" customFormat="1" ht="13" x14ac:dyDescent="0.35">
      <c r="A207" s="5"/>
      <c r="B207" s="5"/>
      <c r="C207" s="5"/>
      <c r="D207" s="4"/>
      <c r="E207" s="4"/>
      <c r="F207" s="4"/>
      <c r="G207" s="4"/>
    </row>
    <row r="208" spans="1:7" s="2" customFormat="1" ht="13" x14ac:dyDescent="0.35">
      <c r="A208" s="5"/>
      <c r="B208" s="5"/>
      <c r="C208" s="5"/>
      <c r="D208" s="4"/>
      <c r="E208" s="4"/>
      <c r="F208" s="4"/>
      <c r="G208" s="4"/>
    </row>
    <row r="209" spans="1:7" s="2" customFormat="1" ht="13" x14ac:dyDescent="0.35">
      <c r="A209" s="5"/>
      <c r="B209" s="5"/>
      <c r="C209" s="5"/>
      <c r="D209" s="4"/>
      <c r="E209" s="4"/>
      <c r="F209" s="4"/>
      <c r="G209" s="4"/>
    </row>
    <row r="210" spans="1:7" s="2" customFormat="1" ht="13" x14ac:dyDescent="0.35">
      <c r="A210" s="5"/>
      <c r="B210" s="5"/>
      <c r="C210" s="5"/>
      <c r="D210" s="4"/>
      <c r="E210" s="4"/>
      <c r="F210" s="4"/>
      <c r="G210" s="4"/>
    </row>
    <row r="211" spans="1:7" s="2" customFormat="1" ht="13" x14ac:dyDescent="0.35">
      <c r="A211" s="5"/>
      <c r="B211" s="5"/>
      <c r="C211" s="5"/>
      <c r="D211" s="4"/>
      <c r="E211" s="4"/>
      <c r="F211" s="4"/>
      <c r="G211" s="4"/>
    </row>
    <row r="212" spans="1:7" s="2" customFormat="1" ht="13" x14ac:dyDescent="0.35">
      <c r="A212" s="5"/>
      <c r="B212" s="5"/>
      <c r="C212" s="5"/>
      <c r="D212" s="4"/>
      <c r="E212" s="4"/>
      <c r="F212" s="4"/>
      <c r="G212" s="4"/>
    </row>
    <row r="213" spans="1:7" s="2" customFormat="1" ht="13" x14ac:dyDescent="0.35">
      <c r="A213" s="5"/>
      <c r="B213" s="5"/>
      <c r="C213" s="5"/>
      <c r="D213" s="4"/>
      <c r="E213" s="4"/>
      <c r="F213" s="4"/>
      <c r="G213" s="4"/>
    </row>
    <row r="214" spans="1:7" s="2" customFormat="1" ht="13" x14ac:dyDescent="0.35">
      <c r="A214" s="5"/>
      <c r="B214" s="5"/>
      <c r="C214" s="5"/>
      <c r="D214" s="4"/>
      <c r="E214" s="4"/>
      <c r="F214" s="4"/>
      <c r="G214" s="4"/>
    </row>
    <row r="215" spans="1:7" s="2" customFormat="1" ht="13" x14ac:dyDescent="0.35">
      <c r="A215" s="5"/>
      <c r="B215" s="5"/>
      <c r="C215" s="5"/>
      <c r="D215" s="4"/>
      <c r="E215" s="4"/>
      <c r="F215" s="4"/>
      <c r="G215" s="4"/>
    </row>
    <row r="216" spans="1:7" s="2" customFormat="1" ht="13" x14ac:dyDescent="0.35">
      <c r="A216" s="5"/>
      <c r="B216" s="5"/>
      <c r="C216" s="5"/>
      <c r="D216" s="4"/>
      <c r="E216" s="4"/>
      <c r="F216" s="4"/>
      <c r="G216" s="4"/>
    </row>
    <row r="217" spans="1:7" s="2" customFormat="1" ht="13" x14ac:dyDescent="0.35">
      <c r="A217" s="5"/>
      <c r="B217" s="5"/>
      <c r="C217" s="5"/>
      <c r="D217" s="4"/>
      <c r="E217" s="4"/>
      <c r="F217" s="4"/>
      <c r="G217" s="4"/>
    </row>
    <row r="218" spans="1:7" s="2" customFormat="1" ht="13" x14ac:dyDescent="0.35">
      <c r="A218" s="5"/>
      <c r="B218" s="5"/>
      <c r="C218" s="5"/>
      <c r="D218" s="4"/>
      <c r="E218" s="4"/>
      <c r="F218" s="4"/>
      <c r="G218" s="4"/>
    </row>
    <row r="219" spans="1:7" s="2" customFormat="1" ht="13" x14ac:dyDescent="0.35">
      <c r="A219" s="5"/>
      <c r="B219" s="5"/>
      <c r="C219" s="5"/>
      <c r="D219" s="4"/>
      <c r="E219" s="4"/>
      <c r="F219" s="4"/>
      <c r="G219" s="4"/>
    </row>
    <row r="220" spans="1:7" s="2" customFormat="1" ht="13" x14ac:dyDescent="0.35">
      <c r="A220" s="5"/>
      <c r="B220" s="5"/>
      <c r="C220" s="5"/>
      <c r="D220" s="4"/>
      <c r="E220" s="4"/>
      <c r="F220" s="4"/>
      <c r="G220" s="4"/>
    </row>
    <row r="221" spans="1:7" s="2" customFormat="1" ht="13" x14ac:dyDescent="0.35">
      <c r="A221" s="5"/>
      <c r="B221" s="5"/>
      <c r="C221" s="5"/>
      <c r="D221" s="4"/>
      <c r="E221" s="4"/>
      <c r="F221" s="4"/>
      <c r="G221" s="4"/>
    </row>
    <row r="222" spans="1:7" s="2" customFormat="1" ht="13" x14ac:dyDescent="0.35">
      <c r="A222" s="5"/>
      <c r="B222" s="5"/>
      <c r="C222" s="5"/>
      <c r="D222" s="4"/>
      <c r="E222" s="4"/>
      <c r="F222" s="4"/>
      <c r="G222" s="4"/>
    </row>
    <row r="223" spans="1:7" s="2" customFormat="1" ht="13" x14ac:dyDescent="0.35">
      <c r="A223" s="5"/>
      <c r="B223" s="5"/>
      <c r="C223" s="5"/>
      <c r="D223" s="4"/>
      <c r="E223" s="4"/>
      <c r="F223" s="4"/>
      <c r="G223" s="4"/>
    </row>
    <row r="224" spans="1:7" s="2" customFormat="1" ht="13" x14ac:dyDescent="0.35">
      <c r="A224" s="5"/>
      <c r="B224" s="5"/>
      <c r="C224" s="5"/>
      <c r="D224" s="4"/>
      <c r="E224" s="4"/>
      <c r="F224" s="4"/>
      <c r="G224" s="4"/>
    </row>
    <row r="225" spans="1:7" s="2" customFormat="1" ht="13" x14ac:dyDescent="0.35">
      <c r="A225" s="5"/>
      <c r="B225" s="5"/>
      <c r="C225" s="5"/>
      <c r="D225" s="4"/>
      <c r="E225" s="4"/>
      <c r="F225" s="4"/>
      <c r="G225" s="4"/>
    </row>
    <row r="226" spans="1:7" s="2" customFormat="1" ht="13" x14ac:dyDescent="0.35">
      <c r="A226" s="5"/>
      <c r="B226" s="5"/>
      <c r="C226" s="5"/>
      <c r="D226" s="4"/>
      <c r="E226" s="4"/>
      <c r="F226" s="4"/>
      <c r="G226" s="4"/>
    </row>
    <row r="227" spans="1:7" s="2" customFormat="1" ht="13" x14ac:dyDescent="0.35">
      <c r="A227" s="5"/>
      <c r="B227" s="5"/>
      <c r="C227" s="5"/>
      <c r="D227" s="4"/>
      <c r="E227" s="4"/>
      <c r="F227" s="4"/>
      <c r="G227" s="4"/>
    </row>
    <row r="228" spans="1:7" s="2" customFormat="1" ht="13" x14ac:dyDescent="0.35">
      <c r="A228" s="5"/>
      <c r="B228" s="5"/>
      <c r="C228" s="5"/>
      <c r="D228" s="4"/>
      <c r="E228" s="4"/>
      <c r="F228" s="4"/>
      <c r="G228" s="4"/>
    </row>
    <row r="229" spans="1:7" s="2" customFormat="1" ht="13" x14ac:dyDescent="0.35">
      <c r="A229" s="5"/>
      <c r="B229" s="5"/>
      <c r="C229" s="5"/>
      <c r="D229" s="4"/>
      <c r="E229" s="4"/>
      <c r="F229" s="4"/>
      <c r="G229" s="4"/>
    </row>
    <row r="230" spans="1:7" s="2" customFormat="1" ht="13" x14ac:dyDescent="0.35">
      <c r="A230" s="5"/>
      <c r="B230" s="5"/>
      <c r="C230" s="5"/>
      <c r="D230" s="4"/>
      <c r="E230" s="4"/>
      <c r="F230" s="4"/>
      <c r="G230" s="4"/>
    </row>
    <row r="231" spans="1:7" s="2" customFormat="1" ht="13" x14ac:dyDescent="0.35">
      <c r="A231" s="5"/>
      <c r="B231" s="5"/>
      <c r="C231" s="5"/>
      <c r="D231" s="4"/>
      <c r="E231" s="4"/>
      <c r="F231" s="4"/>
      <c r="G231" s="4"/>
    </row>
    <row r="232" spans="1:7" s="2" customFormat="1" ht="13" x14ac:dyDescent="0.35">
      <c r="A232" s="5"/>
      <c r="B232" s="5"/>
      <c r="C232" s="5"/>
      <c r="D232" s="4"/>
      <c r="E232" s="4"/>
      <c r="F232" s="4"/>
      <c r="G232" s="4"/>
    </row>
    <row r="233" spans="1:7" s="2" customFormat="1" ht="13" x14ac:dyDescent="0.35">
      <c r="A233" s="5"/>
      <c r="B233" s="5"/>
      <c r="C233" s="5"/>
      <c r="D233" s="4"/>
      <c r="E233" s="4"/>
      <c r="F233" s="4"/>
      <c r="G233" s="4"/>
    </row>
    <row r="234" spans="1:7" s="2" customFormat="1" ht="13" x14ac:dyDescent="0.35">
      <c r="A234" s="5"/>
      <c r="B234" s="5"/>
      <c r="C234" s="5"/>
      <c r="D234" s="4"/>
      <c r="E234" s="4"/>
      <c r="F234" s="4"/>
      <c r="G234" s="4"/>
    </row>
    <row r="235" spans="1:7" s="2" customFormat="1" ht="13" x14ac:dyDescent="0.35">
      <c r="A235" s="5"/>
      <c r="B235" s="5"/>
      <c r="C235" s="5"/>
      <c r="D235" s="4"/>
      <c r="E235" s="4"/>
      <c r="F235" s="4"/>
      <c r="G235" s="4"/>
    </row>
    <row r="236" spans="1:7" s="2" customFormat="1" ht="13" x14ac:dyDescent="0.35">
      <c r="A236" s="5"/>
      <c r="B236" s="5"/>
      <c r="C236" s="5"/>
      <c r="D236" s="4"/>
      <c r="E236" s="4"/>
      <c r="F236" s="4"/>
      <c r="G236" s="4"/>
    </row>
    <row r="237" spans="1:7" s="2" customFormat="1" ht="13" x14ac:dyDescent="0.35">
      <c r="A237" s="5"/>
      <c r="B237" s="5"/>
      <c r="C237" s="5"/>
      <c r="D237" s="4"/>
      <c r="E237" s="4"/>
      <c r="F237" s="4"/>
      <c r="G237" s="4"/>
    </row>
    <row r="238" spans="1:7" s="2" customFormat="1" ht="13" x14ac:dyDescent="0.35">
      <c r="A238" s="5"/>
      <c r="B238" s="5"/>
      <c r="C238" s="5"/>
      <c r="D238" s="4"/>
      <c r="E238" s="4"/>
      <c r="F238" s="4"/>
      <c r="G238" s="4"/>
    </row>
    <row r="239" spans="1:7" s="2" customFormat="1" ht="13" x14ac:dyDescent="0.35">
      <c r="A239" s="5"/>
      <c r="B239" s="5"/>
      <c r="C239" s="5"/>
      <c r="D239" s="4"/>
      <c r="E239" s="4"/>
      <c r="F239" s="4"/>
      <c r="G239" s="4"/>
    </row>
    <row r="240" spans="1:7" s="2" customFormat="1" ht="13" x14ac:dyDescent="0.35">
      <c r="A240" s="5"/>
      <c r="B240" s="5"/>
      <c r="C240" s="5"/>
      <c r="D240" s="4"/>
      <c r="E240" s="4"/>
      <c r="F240" s="4"/>
      <c r="G240" s="4"/>
    </row>
    <row r="241" spans="1:7" s="2" customFormat="1" ht="13" x14ac:dyDescent="0.35">
      <c r="A241" s="5"/>
      <c r="B241" s="5"/>
      <c r="C241" s="5"/>
      <c r="D241" s="4"/>
      <c r="E241" s="4"/>
      <c r="F241" s="4"/>
      <c r="G241" s="4"/>
    </row>
    <row r="242" spans="1:7" s="2" customFormat="1" ht="13" x14ac:dyDescent="0.35">
      <c r="A242" s="5"/>
      <c r="B242" s="5"/>
      <c r="C242" s="5"/>
      <c r="D242" s="4"/>
      <c r="E242" s="4"/>
      <c r="F242" s="4"/>
      <c r="G242" s="4"/>
    </row>
    <row r="243" spans="1:7" s="2" customFormat="1" ht="13" x14ac:dyDescent="0.35">
      <c r="A243" s="5"/>
      <c r="B243" s="5"/>
      <c r="C243" s="5"/>
      <c r="D243" s="4"/>
      <c r="E243" s="4"/>
      <c r="F243" s="4"/>
      <c r="G243" s="4"/>
    </row>
    <row r="244" spans="1:7" s="2" customFormat="1" ht="13" x14ac:dyDescent="0.35">
      <c r="A244" s="5"/>
      <c r="B244" s="5"/>
      <c r="C244" s="5"/>
      <c r="D244" s="4"/>
      <c r="E244" s="4"/>
      <c r="F244" s="4"/>
      <c r="G244" s="4"/>
    </row>
    <row r="245" spans="1:7" s="2" customFormat="1" ht="13" x14ac:dyDescent="0.35">
      <c r="A245" s="5"/>
      <c r="B245" s="5"/>
      <c r="C245" s="5"/>
      <c r="D245" s="4"/>
      <c r="E245" s="4"/>
      <c r="F245" s="4"/>
      <c r="G245" s="4"/>
    </row>
    <row r="246" spans="1:7" s="2" customFormat="1" ht="13" x14ac:dyDescent="0.35">
      <c r="A246" s="5"/>
      <c r="B246" s="5"/>
      <c r="C246" s="5"/>
      <c r="D246" s="4"/>
      <c r="E246" s="4"/>
      <c r="F246" s="4"/>
      <c r="G246" s="4"/>
    </row>
    <row r="247" spans="1:7" s="2" customFormat="1" ht="13" x14ac:dyDescent="0.35">
      <c r="A247" s="5"/>
      <c r="B247" s="5"/>
      <c r="C247" s="5"/>
      <c r="D247" s="4"/>
      <c r="E247" s="4"/>
      <c r="F247" s="4"/>
      <c r="G247" s="4"/>
    </row>
    <row r="248" spans="1:7" s="2" customFormat="1" ht="13" x14ac:dyDescent="0.35">
      <c r="A248" s="5"/>
      <c r="B248" s="5"/>
      <c r="C248" s="5"/>
      <c r="D248" s="4"/>
      <c r="E248" s="4"/>
      <c r="F248" s="4"/>
      <c r="G248" s="4"/>
    </row>
    <row r="249" spans="1:7" s="2" customFormat="1" ht="13" x14ac:dyDescent="0.35">
      <c r="A249" s="5"/>
      <c r="B249" s="5"/>
      <c r="C249" s="5"/>
      <c r="D249" s="4"/>
      <c r="E249" s="4"/>
      <c r="F249" s="4"/>
      <c r="G249" s="4"/>
    </row>
    <row r="250" spans="1:7" s="2" customFormat="1" ht="13" x14ac:dyDescent="0.35">
      <c r="A250" s="5"/>
      <c r="B250" s="5"/>
      <c r="C250" s="5"/>
      <c r="D250" s="4"/>
      <c r="E250" s="4"/>
      <c r="F250" s="4"/>
      <c r="G250" s="4"/>
    </row>
    <row r="251" spans="1:7" s="2" customFormat="1" ht="13" x14ac:dyDescent="0.35">
      <c r="A251" s="5"/>
      <c r="B251" s="5"/>
      <c r="C251" s="5"/>
      <c r="D251" s="4"/>
      <c r="E251" s="4"/>
      <c r="F251" s="4"/>
      <c r="G251" s="4"/>
    </row>
    <row r="252" spans="1:7" s="2" customFormat="1" ht="13" x14ac:dyDescent="0.35">
      <c r="A252" s="5"/>
      <c r="B252" s="5"/>
      <c r="C252" s="5"/>
      <c r="D252" s="4"/>
      <c r="E252" s="4"/>
      <c r="F252" s="4"/>
      <c r="G252" s="4"/>
    </row>
    <row r="253" spans="1:7" s="2" customFormat="1" ht="13" x14ac:dyDescent="0.35">
      <c r="A253" s="5"/>
      <c r="B253" s="5"/>
      <c r="C253" s="5"/>
      <c r="D253" s="4"/>
      <c r="E253" s="4"/>
      <c r="F253" s="4"/>
      <c r="G253" s="4"/>
    </row>
    <row r="254" spans="1:7" s="2" customFormat="1" ht="13" x14ac:dyDescent="0.35">
      <c r="A254" s="5"/>
      <c r="B254" s="5"/>
      <c r="C254" s="5"/>
      <c r="D254" s="4"/>
      <c r="E254" s="4"/>
      <c r="F254" s="4"/>
      <c r="G254" s="4"/>
    </row>
    <row r="255" spans="1:7" s="2" customFormat="1" ht="13" x14ac:dyDescent="0.35">
      <c r="A255" s="5"/>
      <c r="B255" s="5"/>
      <c r="C255" s="5"/>
      <c r="D255" s="4"/>
      <c r="E255" s="4"/>
      <c r="F255" s="4"/>
      <c r="G255" s="4"/>
    </row>
    <row r="256" spans="1:7" s="2" customFormat="1" ht="13" x14ac:dyDescent="0.35">
      <c r="A256" s="5"/>
      <c r="B256" s="5"/>
      <c r="C256" s="5"/>
      <c r="D256" s="4"/>
      <c r="E256" s="4"/>
      <c r="F256" s="4"/>
      <c r="G256" s="4"/>
    </row>
    <row r="257" spans="1:7" s="2" customFormat="1" ht="13" x14ac:dyDescent="0.35">
      <c r="A257" s="5"/>
      <c r="B257" s="5"/>
      <c r="C257" s="5"/>
      <c r="D257" s="4"/>
      <c r="E257" s="4"/>
      <c r="F257" s="4"/>
      <c r="G257" s="4"/>
    </row>
    <row r="258" spans="1:7" s="2" customFormat="1" ht="13" x14ac:dyDescent="0.35">
      <c r="A258" s="5"/>
      <c r="B258" s="5"/>
      <c r="C258" s="5"/>
      <c r="D258" s="4"/>
      <c r="E258" s="4"/>
      <c r="F258" s="4"/>
      <c r="G258" s="4"/>
    </row>
    <row r="259" spans="1:7" s="2" customFormat="1" ht="13" x14ac:dyDescent="0.35">
      <c r="A259" s="5"/>
      <c r="B259" s="5"/>
      <c r="C259" s="5"/>
      <c r="D259" s="4"/>
      <c r="E259" s="4"/>
      <c r="F259" s="4"/>
      <c r="G259" s="4"/>
    </row>
    <row r="260" spans="1:7" s="2" customFormat="1" ht="13" x14ac:dyDescent="0.35">
      <c r="A260" s="5"/>
      <c r="B260" s="5"/>
      <c r="C260" s="5"/>
      <c r="D260" s="4"/>
      <c r="E260" s="4"/>
      <c r="F260" s="4"/>
      <c r="G260" s="4"/>
    </row>
    <row r="261" spans="1:7" s="2" customFormat="1" ht="13" x14ac:dyDescent="0.35">
      <c r="A261" s="5"/>
      <c r="B261" s="5"/>
      <c r="C261" s="5"/>
      <c r="D261" s="4"/>
      <c r="E261" s="4"/>
      <c r="F261" s="4"/>
      <c r="G261" s="4"/>
    </row>
    <row r="262" spans="1:7" s="2" customFormat="1" ht="13" x14ac:dyDescent="0.35">
      <c r="A262" s="5"/>
      <c r="B262" s="5"/>
      <c r="C262" s="5"/>
      <c r="D262" s="4"/>
      <c r="E262" s="4"/>
      <c r="F262" s="4"/>
      <c r="G262" s="4"/>
    </row>
    <row r="263" spans="1:7" s="2" customFormat="1" ht="13" x14ac:dyDescent="0.35">
      <c r="A263" s="5"/>
      <c r="B263" s="5"/>
      <c r="C263" s="5"/>
      <c r="D263" s="4"/>
      <c r="E263" s="4"/>
      <c r="F263" s="4"/>
      <c r="G263" s="4"/>
    </row>
    <row r="264" spans="1:7" s="2" customFormat="1" ht="13" x14ac:dyDescent="0.35">
      <c r="A264" s="5"/>
      <c r="B264" s="5"/>
      <c r="C264" s="5"/>
      <c r="D264" s="4"/>
      <c r="E264" s="4"/>
      <c r="F264" s="4"/>
      <c r="G264" s="4"/>
    </row>
    <row r="265" spans="1:7" s="2" customFormat="1" ht="13" x14ac:dyDescent="0.35">
      <c r="A265" s="5"/>
      <c r="B265" s="5"/>
      <c r="C265" s="5"/>
      <c r="D265" s="4"/>
      <c r="E265" s="4"/>
      <c r="F265" s="4"/>
      <c r="G265" s="4"/>
    </row>
    <row r="266" spans="1:7" s="2" customFormat="1" ht="13" x14ac:dyDescent="0.35">
      <c r="A266" s="5"/>
      <c r="B266" s="5"/>
      <c r="C266" s="5"/>
      <c r="D266" s="4"/>
      <c r="E266" s="4"/>
      <c r="F266" s="4"/>
      <c r="G266" s="4"/>
    </row>
    <row r="267" spans="1:7" s="2" customFormat="1" ht="13" x14ac:dyDescent="0.35">
      <c r="A267" s="5"/>
      <c r="B267" s="5"/>
      <c r="C267" s="5"/>
      <c r="D267" s="4"/>
      <c r="E267" s="4"/>
      <c r="F267" s="4"/>
      <c r="G267" s="4"/>
    </row>
    <row r="268" spans="1:7" s="2" customFormat="1" ht="13" x14ac:dyDescent="0.35">
      <c r="A268" s="5"/>
      <c r="B268" s="5"/>
      <c r="C268" s="5"/>
      <c r="D268" s="4"/>
      <c r="E268" s="4"/>
      <c r="F268" s="4"/>
      <c r="G268" s="4"/>
    </row>
    <row r="269" spans="1:7" s="2" customFormat="1" ht="13" x14ac:dyDescent="0.35">
      <c r="A269" s="5"/>
      <c r="B269" s="5"/>
      <c r="C269" s="5"/>
      <c r="D269" s="4"/>
      <c r="E269" s="4"/>
      <c r="F269" s="4"/>
      <c r="G269" s="4"/>
    </row>
    <row r="270" spans="1:7" s="2" customFormat="1" ht="13" x14ac:dyDescent="0.35">
      <c r="A270" s="5"/>
      <c r="B270" s="5"/>
      <c r="C270" s="5"/>
      <c r="D270" s="4"/>
      <c r="E270" s="4"/>
      <c r="F270" s="4"/>
      <c r="G270" s="4"/>
    </row>
    <row r="271" spans="1:7" s="2" customFormat="1" ht="13" x14ac:dyDescent="0.35">
      <c r="A271" s="5"/>
      <c r="B271" s="5"/>
      <c r="C271" s="5"/>
      <c r="D271" s="4"/>
      <c r="E271" s="4"/>
      <c r="F271" s="4"/>
      <c r="G271" s="4"/>
    </row>
    <row r="272" spans="1:7" s="2" customFormat="1" ht="13" x14ac:dyDescent="0.35">
      <c r="A272" s="5"/>
      <c r="B272" s="5"/>
      <c r="C272" s="5"/>
      <c r="D272" s="4"/>
      <c r="E272" s="4"/>
      <c r="F272" s="4"/>
      <c r="G272" s="4"/>
    </row>
    <row r="273" spans="1:7" s="2" customFormat="1" ht="13" x14ac:dyDescent="0.35">
      <c r="A273" s="5"/>
      <c r="B273" s="5"/>
      <c r="C273" s="5"/>
      <c r="D273" s="4"/>
      <c r="E273" s="4"/>
      <c r="F273" s="4"/>
      <c r="G273" s="4"/>
    </row>
    <row r="274" spans="1:7" s="2" customFormat="1" ht="13" x14ac:dyDescent="0.35">
      <c r="A274" s="5"/>
      <c r="B274" s="5"/>
      <c r="C274" s="5"/>
      <c r="D274" s="4"/>
      <c r="E274" s="4"/>
      <c r="F274" s="4"/>
      <c r="G274" s="4"/>
    </row>
    <row r="275" spans="1:7" s="2" customFormat="1" ht="13" x14ac:dyDescent="0.35">
      <c r="A275" s="5"/>
      <c r="B275" s="5"/>
      <c r="C275" s="5"/>
      <c r="D275" s="4"/>
      <c r="E275" s="4"/>
      <c r="F275" s="4"/>
      <c r="G275" s="4"/>
    </row>
    <row r="276" spans="1:7" s="2" customFormat="1" ht="13" x14ac:dyDescent="0.35">
      <c r="A276" s="5"/>
      <c r="B276" s="5"/>
      <c r="C276" s="5"/>
      <c r="D276" s="4"/>
      <c r="E276" s="4"/>
      <c r="F276" s="4"/>
      <c r="G276" s="4"/>
    </row>
    <row r="277" spans="1:7" s="2" customFormat="1" ht="13" x14ac:dyDescent="0.35">
      <c r="A277" s="5"/>
      <c r="B277" s="5"/>
      <c r="C277" s="5"/>
      <c r="D277" s="4"/>
      <c r="E277" s="4"/>
      <c r="F277" s="4"/>
      <c r="G277" s="4"/>
    </row>
    <row r="278" spans="1:7" s="2" customFormat="1" ht="13" x14ac:dyDescent="0.35">
      <c r="A278" s="5"/>
      <c r="B278" s="5"/>
      <c r="C278" s="5"/>
      <c r="D278" s="4"/>
      <c r="E278" s="4"/>
      <c r="F278" s="4"/>
      <c r="G278" s="4"/>
    </row>
    <row r="279" spans="1:7" s="2" customFormat="1" ht="13" x14ac:dyDescent="0.35">
      <c r="A279" s="5"/>
      <c r="B279" s="5"/>
      <c r="C279" s="5"/>
      <c r="D279" s="4"/>
      <c r="E279" s="4"/>
      <c r="F279" s="4"/>
      <c r="G279" s="4"/>
    </row>
    <row r="280" spans="1:7" s="2" customFormat="1" ht="13" x14ac:dyDescent="0.35">
      <c r="A280" s="5"/>
      <c r="B280" s="5"/>
      <c r="C280" s="5"/>
      <c r="D280" s="4"/>
      <c r="E280" s="4"/>
      <c r="F280" s="4"/>
      <c r="G280" s="4"/>
    </row>
    <row r="281" spans="1:7" s="2" customFormat="1" ht="13" x14ac:dyDescent="0.35">
      <c r="A281" s="5"/>
      <c r="B281" s="5"/>
      <c r="C281" s="5"/>
      <c r="D281" s="4"/>
      <c r="E281" s="4"/>
      <c r="F281" s="4"/>
      <c r="G281" s="4"/>
    </row>
    <row r="282" spans="1:7" s="2" customFormat="1" ht="13" x14ac:dyDescent="0.35">
      <c r="A282" s="5"/>
      <c r="B282" s="5"/>
      <c r="C282" s="5"/>
      <c r="D282" s="4"/>
      <c r="E282" s="4"/>
      <c r="F282" s="4"/>
      <c r="G282" s="4"/>
    </row>
    <row r="283" spans="1:7" s="2" customFormat="1" ht="13" x14ac:dyDescent="0.35">
      <c r="A283" s="5"/>
      <c r="B283" s="5"/>
      <c r="C283" s="5"/>
      <c r="D283" s="4"/>
      <c r="E283" s="4"/>
      <c r="F283" s="4"/>
      <c r="G283" s="4"/>
    </row>
    <row r="284" spans="1:7" s="2" customFormat="1" ht="13" x14ac:dyDescent="0.35">
      <c r="A284" s="5"/>
      <c r="B284" s="5"/>
      <c r="C284" s="5"/>
      <c r="D284" s="4"/>
      <c r="E284" s="4"/>
      <c r="F284" s="4"/>
      <c r="G284" s="4"/>
    </row>
    <row r="285" spans="1:7" s="2" customFormat="1" ht="13" x14ac:dyDescent="0.35">
      <c r="A285" s="5"/>
      <c r="B285" s="5"/>
      <c r="C285" s="5"/>
      <c r="D285" s="4"/>
      <c r="E285" s="4"/>
      <c r="F285" s="4"/>
      <c r="G285" s="4"/>
    </row>
    <row r="286" spans="1:7" s="2" customFormat="1" ht="13" x14ac:dyDescent="0.35">
      <c r="A286" s="5"/>
      <c r="B286" s="5"/>
      <c r="C286" s="5"/>
      <c r="D286" s="4"/>
      <c r="E286" s="4"/>
      <c r="F286" s="4"/>
      <c r="G286" s="4"/>
    </row>
    <row r="287" spans="1:7" s="2" customFormat="1" ht="13" x14ac:dyDescent="0.35">
      <c r="A287" s="5"/>
      <c r="B287" s="5"/>
      <c r="C287" s="5"/>
      <c r="D287" s="4"/>
      <c r="E287" s="4"/>
      <c r="F287" s="4"/>
      <c r="G287" s="4"/>
    </row>
    <row r="288" spans="1:7" s="2" customFormat="1" ht="13" x14ac:dyDescent="0.35">
      <c r="A288" s="5"/>
      <c r="B288" s="5"/>
      <c r="C288" s="5"/>
      <c r="D288" s="4"/>
      <c r="E288" s="4"/>
      <c r="F288" s="4"/>
      <c r="G288" s="4"/>
    </row>
    <row r="289" spans="1:7" s="2" customFormat="1" ht="13" x14ac:dyDescent="0.35">
      <c r="A289" s="5"/>
      <c r="B289" s="5"/>
      <c r="C289" s="5"/>
      <c r="D289" s="4"/>
      <c r="E289" s="4"/>
      <c r="F289" s="4"/>
      <c r="G289" s="4"/>
    </row>
    <row r="290" spans="1:7" s="2" customFormat="1" ht="13" x14ac:dyDescent="0.35">
      <c r="A290" s="5"/>
      <c r="B290" s="5"/>
      <c r="C290" s="5"/>
      <c r="D290" s="4"/>
      <c r="E290" s="4"/>
      <c r="F290" s="4"/>
      <c r="G290" s="4"/>
    </row>
    <row r="291" spans="1:7" s="2" customFormat="1" ht="13" x14ac:dyDescent="0.35">
      <c r="A291" s="5"/>
      <c r="B291" s="5"/>
      <c r="C291" s="5"/>
      <c r="D291" s="4"/>
      <c r="E291" s="4"/>
      <c r="F291" s="4"/>
      <c r="G291" s="4"/>
    </row>
    <row r="292" spans="1:7" s="2" customFormat="1" ht="13" x14ac:dyDescent="0.35">
      <c r="A292" s="5"/>
      <c r="B292" s="5"/>
      <c r="C292" s="5"/>
      <c r="D292" s="4"/>
      <c r="E292" s="4"/>
      <c r="F292" s="4"/>
      <c r="G292" s="4"/>
    </row>
    <row r="293" spans="1:7" s="2" customFormat="1" ht="13" x14ac:dyDescent="0.35">
      <c r="A293" s="5"/>
      <c r="B293" s="5"/>
      <c r="C293" s="5"/>
      <c r="D293" s="4"/>
      <c r="E293" s="4"/>
      <c r="F293" s="4"/>
      <c r="G293" s="4"/>
    </row>
    <row r="294" spans="1:7" s="2" customFormat="1" ht="13" x14ac:dyDescent="0.35">
      <c r="A294" s="5"/>
      <c r="B294" s="5"/>
      <c r="C294" s="5"/>
      <c r="D294" s="4"/>
      <c r="E294" s="4"/>
      <c r="F294" s="4"/>
      <c r="G294" s="4"/>
    </row>
    <row r="295" spans="1:7" s="2" customFormat="1" ht="13" x14ac:dyDescent="0.35">
      <c r="A295" s="5"/>
      <c r="B295" s="5"/>
      <c r="C295" s="5"/>
      <c r="D295" s="4"/>
      <c r="E295" s="4"/>
      <c r="F295" s="4"/>
      <c r="G295" s="4"/>
    </row>
    <row r="296" spans="1:7" s="2" customFormat="1" ht="13" x14ac:dyDescent="0.35">
      <c r="A296" s="5"/>
      <c r="B296" s="5"/>
      <c r="C296" s="5"/>
      <c r="D296" s="4"/>
      <c r="E296" s="4"/>
      <c r="F296" s="4"/>
      <c r="G296" s="4"/>
    </row>
    <row r="297" spans="1:7" s="2" customFormat="1" ht="13" x14ac:dyDescent="0.35">
      <c r="A297" s="5"/>
      <c r="B297" s="5"/>
      <c r="C297" s="5"/>
      <c r="D297" s="4"/>
      <c r="E297" s="4"/>
      <c r="F297" s="4"/>
      <c r="G297" s="4"/>
    </row>
    <row r="298" spans="1:7" s="2" customFormat="1" ht="13" x14ac:dyDescent="0.35">
      <c r="A298" s="5"/>
      <c r="B298" s="5"/>
      <c r="C298" s="5"/>
      <c r="D298" s="4"/>
      <c r="E298" s="4"/>
      <c r="F298" s="4"/>
      <c r="G298" s="4"/>
    </row>
    <row r="299" spans="1:7" s="2" customFormat="1" ht="13" x14ac:dyDescent="0.35">
      <c r="A299" s="5"/>
      <c r="B299" s="5"/>
      <c r="C299" s="5"/>
      <c r="D299" s="4"/>
      <c r="E299" s="4"/>
      <c r="F299" s="4"/>
      <c r="G299" s="4"/>
    </row>
    <row r="300" spans="1:7" s="2" customFormat="1" ht="13" x14ac:dyDescent="0.35">
      <c r="A300" s="5"/>
      <c r="B300" s="5"/>
      <c r="C300" s="5"/>
      <c r="D300" s="4"/>
      <c r="E300" s="4"/>
      <c r="F300" s="4"/>
      <c r="G300" s="4"/>
    </row>
    <row r="301" spans="1:7" s="2" customFormat="1" ht="13" x14ac:dyDescent="0.35">
      <c r="A301" s="5"/>
      <c r="B301" s="5"/>
      <c r="C301" s="5"/>
      <c r="D301" s="4"/>
      <c r="E301" s="4"/>
      <c r="F301" s="4"/>
      <c r="G301" s="4"/>
    </row>
    <row r="302" spans="1:7" s="2" customFormat="1" ht="13" x14ac:dyDescent="0.35">
      <c r="A302" s="5"/>
      <c r="B302" s="5"/>
      <c r="C302" s="5"/>
      <c r="D302" s="4"/>
      <c r="E302" s="4"/>
      <c r="F302" s="4"/>
      <c r="G302" s="4"/>
    </row>
    <row r="303" spans="1:7" s="2" customFormat="1" ht="13" x14ac:dyDescent="0.35">
      <c r="A303" s="5"/>
      <c r="B303" s="5"/>
      <c r="C303" s="5"/>
      <c r="D303" s="4"/>
      <c r="E303" s="4"/>
      <c r="F303" s="4"/>
      <c r="G303" s="4"/>
    </row>
    <row r="304" spans="1:7" s="2" customFormat="1" ht="13" x14ac:dyDescent="0.35">
      <c r="A304" s="5"/>
      <c r="B304" s="5"/>
      <c r="C304" s="5"/>
      <c r="D304" s="4"/>
      <c r="E304" s="4"/>
      <c r="F304" s="4"/>
      <c r="G304" s="4"/>
    </row>
    <row r="305" spans="1:7" s="2" customFormat="1" ht="13" x14ac:dyDescent="0.35">
      <c r="A305" s="5"/>
      <c r="B305" s="5"/>
      <c r="C305" s="5"/>
      <c r="D305" s="4"/>
      <c r="E305" s="4"/>
      <c r="F305" s="4"/>
      <c r="G305" s="4"/>
    </row>
    <row r="306" spans="1:7" s="2" customFormat="1" ht="13" x14ac:dyDescent="0.35">
      <c r="A306" s="5"/>
      <c r="B306" s="5"/>
      <c r="C306" s="5"/>
      <c r="D306" s="4"/>
      <c r="E306" s="4"/>
      <c r="F306" s="4"/>
      <c r="G306" s="4"/>
    </row>
    <row r="307" spans="1:7" s="2" customFormat="1" ht="13" x14ac:dyDescent="0.35">
      <c r="A307" s="5"/>
      <c r="B307" s="5"/>
      <c r="C307" s="5"/>
      <c r="D307" s="4"/>
      <c r="E307" s="4"/>
      <c r="F307" s="4"/>
      <c r="G307" s="4"/>
    </row>
    <row r="308" spans="1:7" s="2" customFormat="1" ht="13" x14ac:dyDescent="0.35">
      <c r="A308" s="5"/>
      <c r="B308" s="5"/>
      <c r="C308" s="5"/>
      <c r="D308" s="4"/>
      <c r="E308" s="4"/>
      <c r="F308" s="4"/>
      <c r="G308" s="4"/>
    </row>
    <row r="309" spans="1:7" s="2" customFormat="1" ht="13" x14ac:dyDescent="0.35">
      <c r="A309" s="5"/>
      <c r="B309" s="5"/>
      <c r="C309" s="5"/>
      <c r="D309" s="4"/>
      <c r="E309" s="4"/>
      <c r="F309" s="4"/>
      <c r="G309" s="4"/>
    </row>
    <row r="310" spans="1:7" s="2" customFormat="1" ht="13" x14ac:dyDescent="0.35">
      <c r="A310" s="5"/>
      <c r="B310" s="5"/>
      <c r="C310" s="5"/>
      <c r="D310" s="4"/>
      <c r="E310" s="4"/>
      <c r="F310" s="4"/>
      <c r="G310" s="4"/>
    </row>
    <row r="311" spans="1:7" s="2" customFormat="1" ht="13" x14ac:dyDescent="0.35">
      <c r="A311" s="5"/>
      <c r="B311" s="5"/>
      <c r="C311" s="5"/>
      <c r="D311" s="4"/>
      <c r="E311" s="4"/>
      <c r="F311" s="4"/>
      <c r="G311" s="4"/>
    </row>
    <row r="312" spans="1:7" s="2" customFormat="1" ht="13" x14ac:dyDescent="0.35">
      <c r="A312" s="5"/>
      <c r="B312" s="5"/>
      <c r="C312" s="5"/>
      <c r="D312" s="4"/>
      <c r="E312" s="4"/>
      <c r="F312" s="4"/>
      <c r="G312" s="4"/>
    </row>
    <row r="313" spans="1:7" s="2" customFormat="1" ht="13" x14ac:dyDescent="0.35">
      <c r="A313" s="5"/>
      <c r="B313" s="5"/>
      <c r="C313" s="5"/>
      <c r="D313" s="4"/>
      <c r="E313" s="4"/>
      <c r="F313" s="4"/>
      <c r="G313" s="4"/>
    </row>
    <row r="314" spans="1:7" s="2" customFormat="1" ht="13" x14ac:dyDescent="0.35">
      <c r="A314" s="5"/>
      <c r="B314" s="5"/>
      <c r="C314" s="5"/>
      <c r="D314" s="4"/>
      <c r="E314" s="4"/>
      <c r="F314" s="4"/>
      <c r="G314" s="4"/>
    </row>
    <row r="315" spans="1:7" s="2" customFormat="1" ht="13" x14ac:dyDescent="0.35">
      <c r="A315" s="5"/>
      <c r="B315" s="5"/>
      <c r="C315" s="5"/>
      <c r="D315" s="4"/>
      <c r="E315" s="4"/>
      <c r="F315" s="4"/>
      <c r="G315" s="4"/>
    </row>
    <row r="316" spans="1:7" s="2" customFormat="1" ht="13" x14ac:dyDescent="0.35">
      <c r="A316" s="5"/>
      <c r="B316" s="5"/>
      <c r="C316" s="5"/>
      <c r="D316" s="4"/>
      <c r="E316" s="4"/>
      <c r="F316" s="4"/>
      <c r="G316" s="4"/>
    </row>
    <row r="317" spans="1:7" s="2" customFormat="1" ht="13" x14ac:dyDescent="0.35">
      <c r="A317" s="5"/>
      <c r="B317" s="5"/>
      <c r="C317" s="5"/>
      <c r="D317" s="4"/>
      <c r="E317" s="4"/>
      <c r="F317" s="4"/>
      <c r="G317" s="4"/>
    </row>
    <row r="318" spans="1:7" s="2" customFormat="1" ht="13" x14ac:dyDescent="0.35">
      <c r="A318" s="5"/>
      <c r="B318" s="5"/>
      <c r="C318" s="5"/>
      <c r="D318" s="4"/>
      <c r="E318" s="4"/>
      <c r="F318" s="4"/>
      <c r="G318" s="4"/>
    </row>
    <row r="319" spans="1:7" s="2" customFormat="1" ht="13" x14ac:dyDescent="0.35">
      <c r="A319" s="5"/>
      <c r="B319" s="5"/>
      <c r="C319" s="5"/>
      <c r="D319" s="4"/>
      <c r="E319" s="4"/>
      <c r="F319" s="4"/>
      <c r="G319" s="4"/>
    </row>
    <row r="320" spans="1:7" s="2" customFormat="1" ht="13" x14ac:dyDescent="0.35">
      <c r="A320" s="5"/>
      <c r="B320" s="5"/>
      <c r="C320" s="5"/>
      <c r="D320" s="4"/>
      <c r="E320" s="4"/>
      <c r="F320" s="4"/>
      <c r="G320" s="4"/>
    </row>
    <row r="321" spans="1:7" s="2" customFormat="1" ht="13" x14ac:dyDescent="0.35">
      <c r="A321" s="4"/>
      <c r="B321" s="4"/>
      <c r="C321" s="4"/>
      <c r="D321" s="4"/>
      <c r="E321" s="4"/>
      <c r="F321" s="4"/>
      <c r="G321" s="4"/>
    </row>
    <row r="322" spans="1:7" s="2" customFormat="1" ht="13" x14ac:dyDescent="0.35">
      <c r="A322" s="4"/>
      <c r="B322" s="4"/>
      <c r="C322" s="4"/>
      <c r="D322" s="4"/>
      <c r="E322" s="4"/>
      <c r="F322" s="4"/>
      <c r="G322" s="4"/>
    </row>
    <row r="323" spans="1:7" s="2" customFormat="1" ht="13" x14ac:dyDescent="0.35">
      <c r="A323" s="4"/>
      <c r="B323" s="4"/>
      <c r="C323" s="4"/>
      <c r="D323" s="4"/>
      <c r="E323" s="4"/>
      <c r="F323" s="4"/>
      <c r="G323" s="4"/>
    </row>
    <row r="324" spans="1:7" s="2" customFormat="1" ht="13" x14ac:dyDescent="0.35">
      <c r="A324" s="4"/>
      <c r="B324" s="4"/>
      <c r="C324" s="4"/>
      <c r="D324" s="4"/>
      <c r="E324" s="4"/>
      <c r="F324" s="4"/>
      <c r="G324" s="4"/>
    </row>
    <row r="325" spans="1:7" s="2" customFormat="1" ht="13" x14ac:dyDescent="0.35">
      <c r="A325" s="4"/>
      <c r="B325" s="4"/>
      <c r="C325" s="4"/>
      <c r="D325" s="4"/>
      <c r="E325" s="4"/>
      <c r="F325" s="4"/>
      <c r="G325" s="4"/>
    </row>
    <row r="326" spans="1:7" s="2" customFormat="1" ht="13" x14ac:dyDescent="0.35"/>
  </sheetData>
  <mergeCells count="44">
    <mergeCell ref="A131:C131"/>
    <mergeCell ref="A125:A127"/>
    <mergeCell ref="B125:B126"/>
    <mergeCell ref="B127:C127"/>
    <mergeCell ref="A128:C128"/>
    <mergeCell ref="A129:C129"/>
    <mergeCell ref="A130:C130"/>
    <mergeCell ref="A85:A106"/>
    <mergeCell ref="B85:B99"/>
    <mergeCell ref="B100:B105"/>
    <mergeCell ref="B106:C106"/>
    <mergeCell ref="A107:A124"/>
    <mergeCell ref="B107:B117"/>
    <mergeCell ref="B118:B123"/>
    <mergeCell ref="B124:C124"/>
    <mergeCell ref="A74:A81"/>
    <mergeCell ref="B74:B80"/>
    <mergeCell ref="B81:C81"/>
    <mergeCell ref="A82:A84"/>
    <mergeCell ref="B82:B83"/>
    <mergeCell ref="B84:C84"/>
    <mergeCell ref="A42:A60"/>
    <mergeCell ref="B42:B53"/>
    <mergeCell ref="B54:B59"/>
    <mergeCell ref="B60:C60"/>
    <mergeCell ref="A61:A73"/>
    <mergeCell ref="B61:B67"/>
    <mergeCell ref="B68:B72"/>
    <mergeCell ref="B73:C73"/>
    <mergeCell ref="A19:A32"/>
    <mergeCell ref="B19:B27"/>
    <mergeCell ref="B28:B31"/>
    <mergeCell ref="B32:C32"/>
    <mergeCell ref="A33:A41"/>
    <mergeCell ref="B33:B36"/>
    <mergeCell ref="B37:B38"/>
    <mergeCell ref="B39:B40"/>
    <mergeCell ref="B41:C41"/>
    <mergeCell ref="A1:D5"/>
    <mergeCell ref="F1:H4"/>
    <mergeCell ref="A7:A18"/>
    <mergeCell ref="B7:B15"/>
    <mergeCell ref="B16:B17"/>
    <mergeCell ref="B18:C18"/>
  </mergeCells>
  <printOptions horizontalCentered="1"/>
  <pageMargins left="0.2" right="0.2" top="0.2" bottom="0.2" header="0.05" footer="0.05"/>
  <pageSetup fitToHeight="0" orientation="landscape" r:id="rId1"/>
  <headerFooter>
    <oddHeader xml:space="preserve">&amp;L
&amp;R&amp;9
</oddHeader>
  </headerFooter>
  <rowBreaks count="3" manualBreakCount="3">
    <brk id="41" max="16383" man="1"/>
    <brk id="73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7"/>
  <sheetViews>
    <sheetView showGridLines="0" topLeftCell="A16" zoomScaleNormal="100" workbookViewId="0">
      <selection activeCell="H49" sqref="C49:H49"/>
    </sheetView>
  </sheetViews>
  <sheetFormatPr defaultColWidth="9.1796875" defaultRowHeight="14.5" x14ac:dyDescent="0.35"/>
  <cols>
    <col min="1" max="1" width="25.7265625" style="3" customWidth="1"/>
    <col min="2" max="2" width="10.7265625" style="3" customWidth="1"/>
    <col min="3" max="3" width="30.7265625" style="3" customWidth="1"/>
    <col min="4" max="8" width="12.7265625" style="3" customWidth="1"/>
    <col min="9" max="16384" width="9.1796875" style="3"/>
  </cols>
  <sheetData>
    <row r="1" spans="1:8" ht="15" customHeight="1" x14ac:dyDescent="0.35">
      <c r="A1" s="85" t="s">
        <v>145</v>
      </c>
      <c r="B1" s="85"/>
      <c r="C1" s="85"/>
      <c r="D1" s="85"/>
      <c r="E1" s="1"/>
      <c r="F1" s="87">
        <v>43005</v>
      </c>
      <c r="G1" s="88"/>
      <c r="H1" s="88"/>
    </row>
    <row r="2" spans="1:8" x14ac:dyDescent="0.35">
      <c r="A2" s="85"/>
      <c r="B2" s="85"/>
      <c r="C2" s="85"/>
      <c r="D2" s="85"/>
      <c r="E2" s="1"/>
      <c r="F2" s="88"/>
      <c r="G2" s="88"/>
      <c r="H2" s="88"/>
    </row>
    <row r="3" spans="1:8" x14ac:dyDescent="0.35">
      <c r="A3" s="85"/>
      <c r="B3" s="85"/>
      <c r="C3" s="85"/>
      <c r="D3" s="85"/>
      <c r="E3" s="1"/>
      <c r="F3" s="88"/>
      <c r="G3" s="88"/>
      <c r="H3" s="88"/>
    </row>
    <row r="4" spans="1:8" x14ac:dyDescent="0.35">
      <c r="A4" s="85"/>
      <c r="B4" s="85"/>
      <c r="C4" s="85"/>
      <c r="D4" s="85"/>
      <c r="E4" s="1"/>
      <c r="F4" s="88"/>
      <c r="G4" s="88"/>
      <c r="H4" s="88"/>
    </row>
    <row r="5" spans="1:8" x14ac:dyDescent="0.35">
      <c r="A5" s="86"/>
      <c r="B5" s="86"/>
      <c r="C5" s="86"/>
      <c r="D5" s="86"/>
      <c r="E5" s="1"/>
      <c r="F5" s="13"/>
      <c r="G5" s="13"/>
      <c r="H5" s="13"/>
    </row>
    <row r="6" spans="1:8" s="29" customFormat="1" ht="13" x14ac:dyDescent="0.35">
      <c r="A6" s="31" t="s">
        <v>0</v>
      </c>
      <c r="B6" s="32" t="s">
        <v>79</v>
      </c>
      <c r="C6" s="32" t="s">
        <v>1</v>
      </c>
      <c r="D6" s="33" t="s">
        <v>146</v>
      </c>
      <c r="E6" s="33" t="s">
        <v>147</v>
      </c>
      <c r="F6" s="33" t="s">
        <v>148</v>
      </c>
      <c r="G6" s="33" t="s">
        <v>149</v>
      </c>
      <c r="H6" s="33" t="s">
        <v>150</v>
      </c>
    </row>
    <row r="7" spans="1:8" s="2" customFormat="1" ht="13" x14ac:dyDescent="0.35">
      <c r="A7" s="70" t="s">
        <v>6</v>
      </c>
      <c r="B7" s="73" t="s">
        <v>78</v>
      </c>
      <c r="C7" s="6" t="s">
        <v>7</v>
      </c>
      <c r="D7" s="44"/>
      <c r="E7" s="44">
        <v>3</v>
      </c>
      <c r="F7" s="44">
        <v>6</v>
      </c>
      <c r="G7" s="44">
        <v>24</v>
      </c>
      <c r="H7" s="45">
        <f>SUM(D7:G7)</f>
        <v>33</v>
      </c>
    </row>
    <row r="8" spans="1:8" s="2" customFormat="1" ht="13" x14ac:dyDescent="0.35">
      <c r="A8" s="71"/>
      <c r="B8" s="74"/>
      <c r="C8" s="6" t="s">
        <v>8</v>
      </c>
      <c r="D8" s="44">
        <v>2</v>
      </c>
      <c r="E8" s="44">
        <v>3</v>
      </c>
      <c r="F8" s="44">
        <v>1</v>
      </c>
      <c r="G8" s="44">
        <v>13</v>
      </c>
      <c r="H8" s="45">
        <f t="shared" ref="H8:H15" si="0">SUM(D8:G8)</f>
        <v>19</v>
      </c>
    </row>
    <row r="9" spans="1:8" s="2" customFormat="1" ht="13" x14ac:dyDescent="0.35">
      <c r="A9" s="71"/>
      <c r="B9" s="74"/>
      <c r="C9" s="6" t="s">
        <v>9</v>
      </c>
      <c r="D9" s="44"/>
      <c r="E9" s="44">
        <v>2</v>
      </c>
      <c r="F9" s="44">
        <v>5</v>
      </c>
      <c r="G9" s="44">
        <v>23</v>
      </c>
      <c r="H9" s="45">
        <f t="shared" si="0"/>
        <v>30</v>
      </c>
    </row>
    <row r="10" spans="1:8" s="2" customFormat="1" ht="13" x14ac:dyDescent="0.35">
      <c r="A10" s="71"/>
      <c r="B10" s="74"/>
      <c r="C10" s="6" t="s">
        <v>10</v>
      </c>
      <c r="D10" s="44">
        <v>5</v>
      </c>
      <c r="E10" s="44">
        <v>7</v>
      </c>
      <c r="F10" s="44">
        <v>5</v>
      </c>
      <c r="G10" s="44">
        <v>46</v>
      </c>
      <c r="H10" s="45">
        <f t="shared" si="0"/>
        <v>63</v>
      </c>
    </row>
    <row r="11" spans="1:8" s="2" customFormat="1" ht="13" x14ac:dyDescent="0.35">
      <c r="A11" s="71"/>
      <c r="B11" s="74"/>
      <c r="C11" s="6" t="s">
        <v>11</v>
      </c>
      <c r="D11" s="44">
        <v>14</v>
      </c>
      <c r="E11" s="44">
        <v>22</v>
      </c>
      <c r="F11" s="44">
        <v>14</v>
      </c>
      <c r="G11" s="44">
        <v>59</v>
      </c>
      <c r="H11" s="45">
        <f t="shared" si="0"/>
        <v>109</v>
      </c>
    </row>
    <row r="12" spans="1:8" s="2" customFormat="1" ht="13" x14ac:dyDescent="0.35">
      <c r="A12" s="71"/>
      <c r="B12" s="74"/>
      <c r="C12" s="6" t="s">
        <v>12</v>
      </c>
      <c r="D12" s="44"/>
      <c r="E12" s="44">
        <v>1</v>
      </c>
      <c r="F12" s="44"/>
      <c r="G12" s="44">
        <v>2</v>
      </c>
      <c r="H12" s="45">
        <f t="shared" si="0"/>
        <v>3</v>
      </c>
    </row>
    <row r="13" spans="1:8" s="2" customFormat="1" ht="13" x14ac:dyDescent="0.35">
      <c r="A13" s="71"/>
      <c r="B13" s="74"/>
      <c r="C13" s="6" t="s">
        <v>13</v>
      </c>
      <c r="D13" s="44"/>
      <c r="E13" s="44">
        <v>8</v>
      </c>
      <c r="F13" s="44">
        <v>3</v>
      </c>
      <c r="G13" s="44">
        <v>24</v>
      </c>
      <c r="H13" s="45">
        <f t="shared" si="0"/>
        <v>35</v>
      </c>
    </row>
    <row r="14" spans="1:8" s="2" customFormat="1" ht="13" x14ac:dyDescent="0.35">
      <c r="A14" s="71"/>
      <c r="B14" s="74"/>
      <c r="C14" s="6" t="s">
        <v>14</v>
      </c>
      <c r="D14" s="44">
        <v>4</v>
      </c>
      <c r="E14" s="44">
        <v>13</v>
      </c>
      <c r="F14" s="44">
        <v>10</v>
      </c>
      <c r="G14" s="44">
        <v>65</v>
      </c>
      <c r="H14" s="45">
        <f t="shared" si="0"/>
        <v>92</v>
      </c>
    </row>
    <row r="15" spans="1:8" s="2" customFormat="1" ht="13" x14ac:dyDescent="0.35">
      <c r="A15" s="71"/>
      <c r="B15" s="74"/>
      <c r="C15" s="6" t="s">
        <v>15</v>
      </c>
      <c r="D15" s="44">
        <v>5</v>
      </c>
      <c r="E15" s="44">
        <v>13</v>
      </c>
      <c r="F15" s="44">
        <v>3</v>
      </c>
      <c r="G15" s="44">
        <v>15</v>
      </c>
      <c r="H15" s="45">
        <f t="shared" si="0"/>
        <v>36</v>
      </c>
    </row>
    <row r="16" spans="1:8" s="2" customFormat="1" ht="13" x14ac:dyDescent="0.35">
      <c r="A16" s="71"/>
      <c r="B16" s="75"/>
      <c r="C16" s="39" t="s">
        <v>84</v>
      </c>
      <c r="D16" s="46">
        <f>SUM(D7:D15)</f>
        <v>30</v>
      </c>
      <c r="E16" s="46">
        <f t="shared" ref="E16:H16" si="1">SUM(E7:E15)</f>
        <v>72</v>
      </c>
      <c r="F16" s="46">
        <f t="shared" si="1"/>
        <v>47</v>
      </c>
      <c r="G16" s="46">
        <f t="shared" si="1"/>
        <v>271</v>
      </c>
      <c r="H16" s="46">
        <f t="shared" si="1"/>
        <v>420</v>
      </c>
    </row>
    <row r="17" spans="1:8" s="2" customFormat="1" ht="13" x14ac:dyDescent="0.35">
      <c r="A17" s="71"/>
      <c r="B17" s="76" t="s">
        <v>80</v>
      </c>
      <c r="C17" s="20" t="s">
        <v>81</v>
      </c>
      <c r="D17" s="47">
        <v>2</v>
      </c>
      <c r="E17" s="48">
        <v>4</v>
      </c>
      <c r="F17" s="47"/>
      <c r="G17" s="48">
        <v>5</v>
      </c>
      <c r="H17" s="45">
        <f>SUM(D17:G17)</f>
        <v>11</v>
      </c>
    </row>
    <row r="18" spans="1:8" s="2" customFormat="1" ht="13" x14ac:dyDescent="0.35">
      <c r="A18" s="71"/>
      <c r="B18" s="77"/>
      <c r="C18" s="36" t="s">
        <v>85</v>
      </c>
      <c r="D18" s="49">
        <f>D17</f>
        <v>2</v>
      </c>
      <c r="E18" s="49">
        <f t="shared" ref="E18:H18" si="2">E17</f>
        <v>4</v>
      </c>
      <c r="F18" s="49">
        <f>F17</f>
        <v>0</v>
      </c>
      <c r="G18" s="49">
        <f t="shared" si="2"/>
        <v>5</v>
      </c>
      <c r="H18" s="49">
        <f t="shared" si="2"/>
        <v>11</v>
      </c>
    </row>
    <row r="19" spans="1:8" s="2" customFormat="1" ht="13" x14ac:dyDescent="0.35">
      <c r="A19" s="89"/>
      <c r="B19" s="90" t="s">
        <v>16</v>
      </c>
      <c r="C19" s="91"/>
      <c r="D19" s="50">
        <f>SUM(D16,D18)</f>
        <v>32</v>
      </c>
      <c r="E19" s="50">
        <f t="shared" ref="E19:G19" si="3">SUM(E16,E18)</f>
        <v>76</v>
      </c>
      <c r="F19" s="50">
        <f t="shared" si="3"/>
        <v>47</v>
      </c>
      <c r="G19" s="50">
        <f t="shared" si="3"/>
        <v>276</v>
      </c>
      <c r="H19" s="50">
        <f>SUM(H16,H18)</f>
        <v>431</v>
      </c>
    </row>
    <row r="20" spans="1:8" s="2" customFormat="1" ht="13" x14ac:dyDescent="0.35">
      <c r="A20" s="70" t="s">
        <v>17</v>
      </c>
      <c r="B20" s="73" t="s">
        <v>78</v>
      </c>
      <c r="C20" s="17" t="s">
        <v>18</v>
      </c>
      <c r="D20" s="51">
        <v>25</v>
      </c>
      <c r="E20" s="51">
        <v>51</v>
      </c>
      <c r="F20" s="51">
        <v>37</v>
      </c>
      <c r="G20" s="51">
        <v>104</v>
      </c>
      <c r="H20" s="52">
        <f>SUM(D20:G20)</f>
        <v>217</v>
      </c>
    </row>
    <row r="21" spans="1:8" s="2" customFormat="1" ht="13" x14ac:dyDescent="0.35">
      <c r="A21" s="71"/>
      <c r="B21" s="74"/>
      <c r="C21" s="6" t="s">
        <v>19</v>
      </c>
      <c r="D21" s="44">
        <v>18</v>
      </c>
      <c r="E21" s="44">
        <v>60</v>
      </c>
      <c r="F21" s="44">
        <v>46</v>
      </c>
      <c r="G21" s="44">
        <v>108</v>
      </c>
      <c r="H21" s="45">
        <f t="shared" ref="H21:H27" si="4">SUM(D21:G21)</f>
        <v>232</v>
      </c>
    </row>
    <row r="22" spans="1:8" s="2" customFormat="1" ht="13" x14ac:dyDescent="0.35">
      <c r="A22" s="71"/>
      <c r="B22" s="74"/>
      <c r="C22" s="6" t="s">
        <v>20</v>
      </c>
      <c r="D22" s="44">
        <v>1</v>
      </c>
      <c r="E22" s="44">
        <v>3</v>
      </c>
      <c r="F22" s="44">
        <v>1</v>
      </c>
      <c r="G22" s="44">
        <v>11</v>
      </c>
      <c r="H22" s="45">
        <f t="shared" si="4"/>
        <v>16</v>
      </c>
    </row>
    <row r="23" spans="1:8" s="2" customFormat="1" ht="13" x14ac:dyDescent="0.35">
      <c r="A23" s="71"/>
      <c r="B23" s="74"/>
      <c r="C23" s="6" t="s">
        <v>21</v>
      </c>
      <c r="D23" s="44">
        <v>9</v>
      </c>
      <c r="E23" s="44">
        <v>46</v>
      </c>
      <c r="F23" s="44">
        <v>25</v>
      </c>
      <c r="G23" s="44">
        <v>81</v>
      </c>
      <c r="H23" s="45">
        <f t="shared" si="4"/>
        <v>161</v>
      </c>
    </row>
    <row r="24" spans="1:8" s="2" customFormat="1" ht="13" x14ac:dyDescent="0.35">
      <c r="A24" s="71"/>
      <c r="B24" s="74"/>
      <c r="C24" s="6" t="s">
        <v>22</v>
      </c>
      <c r="D24" s="44">
        <v>11</v>
      </c>
      <c r="E24" s="44">
        <v>25</v>
      </c>
      <c r="F24" s="44">
        <v>17</v>
      </c>
      <c r="G24" s="44">
        <v>36</v>
      </c>
      <c r="H24" s="45">
        <f t="shared" si="4"/>
        <v>89</v>
      </c>
    </row>
    <row r="25" spans="1:8" s="2" customFormat="1" ht="13" x14ac:dyDescent="0.35">
      <c r="A25" s="71"/>
      <c r="B25" s="74"/>
      <c r="C25" s="6" t="s">
        <v>23</v>
      </c>
      <c r="D25" s="44">
        <v>33</v>
      </c>
      <c r="E25" s="44">
        <v>66</v>
      </c>
      <c r="F25" s="44">
        <v>91</v>
      </c>
      <c r="G25" s="44">
        <v>138</v>
      </c>
      <c r="H25" s="45">
        <f t="shared" si="4"/>
        <v>328</v>
      </c>
    </row>
    <row r="26" spans="1:8" s="2" customFormat="1" ht="13" x14ac:dyDescent="0.35">
      <c r="A26" s="71"/>
      <c r="B26" s="74"/>
      <c r="C26" s="6" t="s">
        <v>24</v>
      </c>
      <c r="D26" s="44">
        <v>22</v>
      </c>
      <c r="E26" s="44">
        <v>49</v>
      </c>
      <c r="F26" s="44">
        <v>51</v>
      </c>
      <c r="G26" s="44">
        <v>100</v>
      </c>
      <c r="H26" s="45">
        <f t="shared" si="4"/>
        <v>222</v>
      </c>
    </row>
    <row r="27" spans="1:8" s="2" customFormat="1" ht="13" x14ac:dyDescent="0.35">
      <c r="A27" s="71"/>
      <c r="B27" s="74"/>
      <c r="C27" s="6" t="s">
        <v>25</v>
      </c>
      <c r="D27" s="44">
        <v>2</v>
      </c>
      <c r="E27" s="44">
        <v>9</v>
      </c>
      <c r="F27" s="44">
        <v>10</v>
      </c>
      <c r="G27" s="44">
        <v>27</v>
      </c>
      <c r="H27" s="45">
        <f t="shared" si="4"/>
        <v>48</v>
      </c>
    </row>
    <row r="28" spans="1:8" s="2" customFormat="1" ht="13" x14ac:dyDescent="0.35">
      <c r="A28" s="71"/>
      <c r="B28" s="75"/>
      <c r="C28" s="39" t="s">
        <v>84</v>
      </c>
      <c r="D28" s="46">
        <f>SUM(D20:D27)</f>
        <v>121</v>
      </c>
      <c r="E28" s="46">
        <f t="shared" ref="E28:G28" si="5">SUM(E20:E27)</f>
        <v>309</v>
      </c>
      <c r="F28" s="46">
        <f t="shared" si="5"/>
        <v>278</v>
      </c>
      <c r="G28" s="46">
        <f t="shared" si="5"/>
        <v>605</v>
      </c>
      <c r="H28" s="46">
        <f>SUM(H20:H27)</f>
        <v>1313</v>
      </c>
    </row>
    <row r="29" spans="1:8" s="2" customFormat="1" ht="13" x14ac:dyDescent="0.35">
      <c r="A29" s="71"/>
      <c r="B29" s="76" t="s">
        <v>80</v>
      </c>
      <c r="C29" s="21" t="s">
        <v>123</v>
      </c>
      <c r="D29" s="53"/>
      <c r="E29" s="53"/>
      <c r="F29" s="53"/>
      <c r="G29" s="53"/>
      <c r="H29" s="45">
        <f>SUM(D29:G29)</f>
        <v>0</v>
      </c>
    </row>
    <row r="30" spans="1:8" s="2" customFormat="1" ht="13" x14ac:dyDescent="0.35">
      <c r="A30" s="71"/>
      <c r="B30" s="77"/>
      <c r="C30" s="21" t="s">
        <v>82</v>
      </c>
      <c r="D30" s="53"/>
      <c r="E30" s="53"/>
      <c r="F30" s="53"/>
      <c r="G30" s="53">
        <v>4</v>
      </c>
      <c r="H30" s="45">
        <f>SUM(D30:G30)</f>
        <v>4</v>
      </c>
    </row>
    <row r="31" spans="1:8" s="2" customFormat="1" ht="13" x14ac:dyDescent="0.35">
      <c r="A31" s="71"/>
      <c r="B31" s="77"/>
      <c r="C31" s="21" t="s">
        <v>83</v>
      </c>
      <c r="D31" s="53"/>
      <c r="E31" s="53">
        <v>2</v>
      </c>
      <c r="F31" s="53">
        <v>4</v>
      </c>
      <c r="G31" s="53">
        <v>7</v>
      </c>
      <c r="H31" s="45">
        <f>SUM(D31:G31)</f>
        <v>13</v>
      </c>
    </row>
    <row r="32" spans="1:8" s="2" customFormat="1" ht="13" x14ac:dyDescent="0.35">
      <c r="A32" s="71"/>
      <c r="B32" s="78"/>
      <c r="C32" s="35" t="s">
        <v>85</v>
      </c>
      <c r="D32" s="54">
        <f>SUM(D29:D31)</f>
        <v>0</v>
      </c>
      <c r="E32" s="54">
        <f t="shared" ref="E32:G32" si="6">SUM(E29:E31)</f>
        <v>2</v>
      </c>
      <c r="F32" s="54">
        <f t="shared" si="6"/>
        <v>4</v>
      </c>
      <c r="G32" s="54">
        <f t="shared" si="6"/>
        <v>11</v>
      </c>
      <c r="H32" s="54">
        <f>SUM(H29:H31)</f>
        <v>17</v>
      </c>
    </row>
    <row r="33" spans="1:8" s="2" customFormat="1" ht="13" x14ac:dyDescent="0.35">
      <c r="A33" s="72"/>
      <c r="B33" s="81" t="s">
        <v>16</v>
      </c>
      <c r="C33" s="82"/>
      <c r="D33" s="50">
        <f>SUM(D28,D32)</f>
        <v>121</v>
      </c>
      <c r="E33" s="50">
        <f t="shared" ref="E33:G33" si="7">SUM(E28,E32)</f>
        <v>311</v>
      </c>
      <c r="F33" s="50">
        <f t="shared" si="7"/>
        <v>282</v>
      </c>
      <c r="G33" s="50">
        <f t="shared" si="7"/>
        <v>616</v>
      </c>
      <c r="H33" s="50">
        <f>SUM(H28,H32)</f>
        <v>1330</v>
      </c>
    </row>
    <row r="34" spans="1:8" s="2" customFormat="1" ht="12.75" customHeight="1" x14ac:dyDescent="0.35">
      <c r="A34" s="70" t="s">
        <v>26</v>
      </c>
      <c r="B34" s="73" t="s">
        <v>78</v>
      </c>
      <c r="C34" s="6" t="s">
        <v>27</v>
      </c>
      <c r="D34" s="44">
        <v>4</v>
      </c>
      <c r="E34" s="44">
        <v>1</v>
      </c>
      <c r="F34" s="44"/>
      <c r="G34" s="44">
        <v>23</v>
      </c>
      <c r="H34" s="45">
        <f>SUM(D34:G34)</f>
        <v>28</v>
      </c>
    </row>
    <row r="35" spans="1:8" s="2" customFormat="1" ht="13" x14ac:dyDescent="0.35">
      <c r="A35" s="71"/>
      <c r="B35" s="74"/>
      <c r="C35" s="6" t="s">
        <v>28</v>
      </c>
      <c r="D35" s="44">
        <v>8</v>
      </c>
      <c r="E35" s="44">
        <v>23</v>
      </c>
      <c r="F35" s="44">
        <v>32</v>
      </c>
      <c r="G35" s="44">
        <v>93</v>
      </c>
      <c r="H35" s="45">
        <f>SUM(D35:G35)</f>
        <v>156</v>
      </c>
    </row>
    <row r="36" spans="1:8" s="2" customFormat="1" ht="13" x14ac:dyDescent="0.35">
      <c r="A36" s="71"/>
      <c r="B36" s="75"/>
      <c r="C36" s="39" t="s">
        <v>84</v>
      </c>
      <c r="D36" s="46">
        <f>SUM(D34:D35)</f>
        <v>12</v>
      </c>
      <c r="E36" s="46">
        <f t="shared" ref="E36:H36" si="8">SUM(E34:E35)</f>
        <v>24</v>
      </c>
      <c r="F36" s="46">
        <f t="shared" si="8"/>
        <v>32</v>
      </c>
      <c r="G36" s="46">
        <f t="shared" si="8"/>
        <v>116</v>
      </c>
      <c r="H36" s="46">
        <f t="shared" si="8"/>
        <v>184</v>
      </c>
    </row>
    <row r="37" spans="1:8" s="2" customFormat="1" ht="13" x14ac:dyDescent="0.35">
      <c r="A37" s="71"/>
      <c r="B37" s="76" t="s">
        <v>80</v>
      </c>
      <c r="C37" s="21" t="s">
        <v>86</v>
      </c>
      <c r="D37" s="55">
        <v>5</v>
      </c>
      <c r="E37" s="55">
        <v>6</v>
      </c>
      <c r="F37" s="55">
        <v>8</v>
      </c>
      <c r="G37" s="55">
        <v>24</v>
      </c>
      <c r="H37" s="56">
        <f>SUM(D37:G37)</f>
        <v>43</v>
      </c>
    </row>
    <row r="38" spans="1:8" s="2" customFormat="1" ht="13" x14ac:dyDescent="0.35">
      <c r="A38" s="71"/>
      <c r="B38" s="78"/>
      <c r="C38" s="35" t="s">
        <v>85</v>
      </c>
      <c r="D38" s="54">
        <f>D37</f>
        <v>5</v>
      </c>
      <c r="E38" s="54">
        <f t="shared" ref="E38:H38" si="9">E37</f>
        <v>6</v>
      </c>
      <c r="F38" s="54">
        <f t="shared" si="9"/>
        <v>8</v>
      </c>
      <c r="G38" s="54">
        <f t="shared" si="9"/>
        <v>24</v>
      </c>
      <c r="H38" s="54">
        <f t="shared" si="9"/>
        <v>43</v>
      </c>
    </row>
    <row r="39" spans="1:8" s="2" customFormat="1" ht="13" x14ac:dyDescent="0.35">
      <c r="A39" s="71"/>
      <c r="B39" s="83" t="s">
        <v>141</v>
      </c>
      <c r="C39" s="21" t="s">
        <v>143</v>
      </c>
      <c r="D39" s="53">
        <v>14</v>
      </c>
      <c r="E39" s="53"/>
      <c r="F39" s="53"/>
      <c r="G39" s="53"/>
      <c r="H39" s="45">
        <f>SUM(D39:G39)</f>
        <v>14</v>
      </c>
    </row>
    <row r="40" spans="1:8" s="2" customFormat="1" ht="13" x14ac:dyDescent="0.35">
      <c r="A40" s="71"/>
      <c r="B40" s="84"/>
      <c r="C40" s="43" t="s">
        <v>142</v>
      </c>
      <c r="D40" s="57">
        <f>D39</f>
        <v>14</v>
      </c>
      <c r="E40" s="57">
        <f t="shared" ref="E40:H40" si="10">E39</f>
        <v>0</v>
      </c>
      <c r="F40" s="57">
        <f t="shared" si="10"/>
        <v>0</v>
      </c>
      <c r="G40" s="57">
        <f t="shared" si="10"/>
        <v>0</v>
      </c>
      <c r="H40" s="57">
        <f t="shared" si="10"/>
        <v>14</v>
      </c>
    </row>
    <row r="41" spans="1:8" s="2" customFormat="1" ht="13" x14ac:dyDescent="0.35">
      <c r="A41" s="72"/>
      <c r="B41" s="79" t="s">
        <v>16</v>
      </c>
      <c r="C41" s="80"/>
      <c r="D41" s="50">
        <f>SUM(D36,D38,D40)</f>
        <v>31</v>
      </c>
      <c r="E41" s="50">
        <f t="shared" ref="E41:G41" si="11">SUM(E36,E38,E40)</f>
        <v>30</v>
      </c>
      <c r="F41" s="50">
        <f t="shared" si="11"/>
        <v>40</v>
      </c>
      <c r="G41" s="50">
        <f t="shared" si="11"/>
        <v>140</v>
      </c>
      <c r="H41" s="50">
        <f>SUM(H36,H38,H40)</f>
        <v>241</v>
      </c>
    </row>
    <row r="42" spans="1:8" s="2" customFormat="1" ht="13" x14ac:dyDescent="0.35">
      <c r="A42" s="70" t="s">
        <v>29</v>
      </c>
      <c r="B42" s="73" t="s">
        <v>78</v>
      </c>
      <c r="C42" s="6" t="s">
        <v>30</v>
      </c>
      <c r="D42" s="44">
        <v>1</v>
      </c>
      <c r="E42" s="44">
        <v>6</v>
      </c>
      <c r="F42" s="44">
        <v>4</v>
      </c>
      <c r="G42" s="44">
        <v>58</v>
      </c>
      <c r="H42" s="45">
        <f>SUM(D42:G42)</f>
        <v>69</v>
      </c>
    </row>
    <row r="43" spans="1:8" s="2" customFormat="1" ht="13" x14ac:dyDescent="0.35">
      <c r="A43" s="71"/>
      <c r="B43" s="74"/>
      <c r="C43" s="6" t="s">
        <v>31</v>
      </c>
      <c r="D43" s="44">
        <v>1</v>
      </c>
      <c r="E43" s="44">
        <v>7</v>
      </c>
      <c r="F43" s="44">
        <v>1</v>
      </c>
      <c r="G43" s="44">
        <v>70</v>
      </c>
      <c r="H43" s="45">
        <f t="shared" ref="H43:H52" si="12">SUM(D43:G43)</f>
        <v>79</v>
      </c>
    </row>
    <row r="44" spans="1:8" s="2" customFormat="1" ht="13" x14ac:dyDescent="0.35">
      <c r="A44" s="71"/>
      <c r="B44" s="74"/>
      <c r="C44" s="6" t="s">
        <v>32</v>
      </c>
      <c r="D44" s="44">
        <v>3</v>
      </c>
      <c r="E44" s="44">
        <v>34</v>
      </c>
      <c r="F44" s="44">
        <v>14</v>
      </c>
      <c r="G44" s="44">
        <v>129</v>
      </c>
      <c r="H44" s="45">
        <f t="shared" si="12"/>
        <v>180</v>
      </c>
    </row>
    <row r="45" spans="1:8" s="2" customFormat="1" ht="13" x14ac:dyDescent="0.35">
      <c r="A45" s="71"/>
      <c r="B45" s="74"/>
      <c r="C45" s="6" t="s">
        <v>33</v>
      </c>
      <c r="D45" s="44">
        <v>7</v>
      </c>
      <c r="E45" s="44">
        <v>22</v>
      </c>
      <c r="F45" s="44">
        <v>6</v>
      </c>
      <c r="G45" s="44">
        <v>43</v>
      </c>
      <c r="H45" s="45">
        <f t="shared" si="12"/>
        <v>78</v>
      </c>
    </row>
    <row r="46" spans="1:8" s="2" customFormat="1" ht="13" x14ac:dyDescent="0.35">
      <c r="A46" s="71"/>
      <c r="B46" s="74"/>
      <c r="C46" s="6" t="s">
        <v>34</v>
      </c>
      <c r="D46" s="44">
        <v>6</v>
      </c>
      <c r="E46" s="44">
        <v>8</v>
      </c>
      <c r="F46" s="44">
        <v>8</v>
      </c>
      <c r="G46" s="44">
        <v>36</v>
      </c>
      <c r="H46" s="45">
        <f t="shared" si="12"/>
        <v>58</v>
      </c>
    </row>
    <row r="47" spans="1:8" s="2" customFormat="1" ht="13" x14ac:dyDescent="0.35">
      <c r="A47" s="71"/>
      <c r="B47" s="74"/>
      <c r="C47" s="6" t="s">
        <v>35</v>
      </c>
      <c r="D47" s="44">
        <v>10</v>
      </c>
      <c r="E47" s="44">
        <v>14</v>
      </c>
      <c r="F47" s="44">
        <v>26</v>
      </c>
      <c r="G47" s="44">
        <v>92</v>
      </c>
      <c r="H47" s="45">
        <f t="shared" si="12"/>
        <v>142</v>
      </c>
    </row>
    <row r="48" spans="1:8" s="2" customFormat="1" ht="13" x14ac:dyDescent="0.35">
      <c r="A48" s="71"/>
      <c r="B48" s="74"/>
      <c r="C48" s="6" t="s">
        <v>151</v>
      </c>
      <c r="D48" s="44">
        <v>3</v>
      </c>
      <c r="E48" s="44">
        <v>5</v>
      </c>
      <c r="F48" s="44">
        <v>1</v>
      </c>
      <c r="G48" s="44">
        <v>25</v>
      </c>
      <c r="H48" s="45">
        <f t="shared" si="12"/>
        <v>34</v>
      </c>
    </row>
    <row r="49" spans="1:8" s="2" customFormat="1" ht="13" x14ac:dyDescent="0.35">
      <c r="A49" s="71"/>
      <c r="B49" s="74"/>
      <c r="C49" s="6" t="s">
        <v>152</v>
      </c>
      <c r="D49" s="44">
        <v>2</v>
      </c>
      <c r="E49" s="44">
        <v>13</v>
      </c>
      <c r="F49" s="44">
        <v>4</v>
      </c>
      <c r="G49" s="44">
        <v>33</v>
      </c>
      <c r="H49" s="45">
        <f t="shared" si="12"/>
        <v>52</v>
      </c>
    </row>
    <row r="50" spans="1:8" s="2" customFormat="1" ht="13" x14ac:dyDescent="0.35">
      <c r="A50" s="71"/>
      <c r="B50" s="74"/>
      <c r="C50" s="6" t="s">
        <v>38</v>
      </c>
      <c r="D50" s="44">
        <v>6</v>
      </c>
      <c r="E50" s="44">
        <v>18</v>
      </c>
      <c r="F50" s="44">
        <v>17</v>
      </c>
      <c r="G50" s="44">
        <v>45</v>
      </c>
      <c r="H50" s="45">
        <f t="shared" si="12"/>
        <v>86</v>
      </c>
    </row>
    <row r="51" spans="1:8" s="2" customFormat="1" ht="13" x14ac:dyDescent="0.35">
      <c r="A51" s="71"/>
      <c r="B51" s="74"/>
      <c r="C51" s="6" t="s">
        <v>39</v>
      </c>
      <c r="D51" s="44">
        <v>2</v>
      </c>
      <c r="E51" s="44">
        <v>3</v>
      </c>
      <c r="F51" s="44">
        <v>10</v>
      </c>
      <c r="G51" s="44">
        <v>22</v>
      </c>
      <c r="H51" s="45">
        <f t="shared" si="12"/>
        <v>37</v>
      </c>
    </row>
    <row r="52" spans="1:8" s="2" customFormat="1" ht="13" x14ac:dyDescent="0.35">
      <c r="A52" s="71"/>
      <c r="B52" s="74"/>
      <c r="C52" s="6" t="s">
        <v>40</v>
      </c>
      <c r="D52" s="44">
        <v>23</v>
      </c>
      <c r="E52" s="44">
        <v>32</v>
      </c>
      <c r="F52" s="44">
        <v>31</v>
      </c>
      <c r="G52" s="44">
        <v>99</v>
      </c>
      <c r="H52" s="45">
        <f t="shared" si="12"/>
        <v>185</v>
      </c>
    </row>
    <row r="53" spans="1:8" s="2" customFormat="1" ht="13" x14ac:dyDescent="0.35">
      <c r="A53" s="71"/>
      <c r="B53" s="75"/>
      <c r="C53" s="39" t="s">
        <v>84</v>
      </c>
      <c r="D53" s="46">
        <f>SUM(D42:D52)</f>
        <v>64</v>
      </c>
      <c r="E53" s="46">
        <f t="shared" ref="E53:H53" si="13">SUM(E42:E52)</f>
        <v>162</v>
      </c>
      <c r="F53" s="46">
        <f t="shared" si="13"/>
        <v>122</v>
      </c>
      <c r="G53" s="46">
        <f>SUM(G42:G52)</f>
        <v>652</v>
      </c>
      <c r="H53" s="46">
        <f t="shared" si="13"/>
        <v>1000</v>
      </c>
    </row>
    <row r="54" spans="1:8" s="2" customFormat="1" ht="13" x14ac:dyDescent="0.35">
      <c r="A54" s="71"/>
      <c r="B54" s="76" t="s">
        <v>80</v>
      </c>
      <c r="C54" s="21" t="s">
        <v>87</v>
      </c>
      <c r="D54" s="53">
        <v>2</v>
      </c>
      <c r="E54" s="53">
        <v>7</v>
      </c>
      <c r="F54" s="53">
        <v>8</v>
      </c>
      <c r="G54" s="53">
        <v>21</v>
      </c>
      <c r="H54" s="45">
        <f>SUM(D54:G54)</f>
        <v>38</v>
      </c>
    </row>
    <row r="55" spans="1:8" s="2" customFormat="1" ht="13" x14ac:dyDescent="0.35">
      <c r="A55" s="71"/>
      <c r="B55" s="77"/>
      <c r="C55" s="21" t="s">
        <v>88</v>
      </c>
      <c r="D55" s="53"/>
      <c r="E55" s="53">
        <v>5</v>
      </c>
      <c r="F55" s="53">
        <v>13</v>
      </c>
      <c r="G55" s="53">
        <v>8</v>
      </c>
      <c r="H55" s="45">
        <f t="shared" ref="H55:H58" si="14">SUM(D55:G55)</f>
        <v>26</v>
      </c>
    </row>
    <row r="56" spans="1:8" s="2" customFormat="1" ht="13" x14ac:dyDescent="0.35">
      <c r="A56" s="71"/>
      <c r="B56" s="77"/>
      <c r="C56" s="21" t="s">
        <v>89</v>
      </c>
      <c r="D56" s="53"/>
      <c r="E56" s="53">
        <v>3</v>
      </c>
      <c r="F56" s="53"/>
      <c r="G56" s="53">
        <v>1</v>
      </c>
      <c r="H56" s="45">
        <f t="shared" si="14"/>
        <v>4</v>
      </c>
    </row>
    <row r="57" spans="1:8" s="2" customFormat="1" ht="13" x14ac:dyDescent="0.35">
      <c r="A57" s="71"/>
      <c r="B57" s="77"/>
      <c r="C57" s="21" t="s">
        <v>90</v>
      </c>
      <c r="D57" s="53"/>
      <c r="E57" s="53">
        <v>3</v>
      </c>
      <c r="F57" s="53"/>
      <c r="G57" s="53">
        <v>6</v>
      </c>
      <c r="H57" s="45">
        <f t="shared" si="14"/>
        <v>9</v>
      </c>
    </row>
    <row r="58" spans="1:8" s="2" customFormat="1" ht="13" x14ac:dyDescent="0.35">
      <c r="A58" s="71"/>
      <c r="B58" s="77"/>
      <c r="C58" s="21" t="s">
        <v>91</v>
      </c>
      <c r="D58" s="53">
        <v>1</v>
      </c>
      <c r="E58" s="53">
        <v>1</v>
      </c>
      <c r="F58" s="53">
        <v>4</v>
      </c>
      <c r="G58" s="53">
        <v>11</v>
      </c>
      <c r="H58" s="45">
        <f t="shared" si="14"/>
        <v>17</v>
      </c>
    </row>
    <row r="59" spans="1:8" s="2" customFormat="1" ht="13" x14ac:dyDescent="0.35">
      <c r="A59" s="71"/>
      <c r="B59" s="78"/>
      <c r="C59" s="35" t="s">
        <v>85</v>
      </c>
      <c r="D59" s="54">
        <f>SUM(D54:D58)</f>
        <v>3</v>
      </c>
      <c r="E59" s="54">
        <f t="shared" ref="E59:H59" si="15">SUM(E54:E58)</f>
        <v>19</v>
      </c>
      <c r="F59" s="54">
        <f t="shared" si="15"/>
        <v>25</v>
      </c>
      <c r="G59" s="54">
        <f t="shared" si="15"/>
        <v>47</v>
      </c>
      <c r="H59" s="54">
        <f t="shared" si="15"/>
        <v>94</v>
      </c>
    </row>
    <row r="60" spans="1:8" s="2" customFormat="1" ht="13" x14ac:dyDescent="0.35">
      <c r="A60" s="72"/>
      <c r="B60" s="79" t="s">
        <v>16</v>
      </c>
      <c r="C60" s="80"/>
      <c r="D60" s="50">
        <f>SUM(D53,D59)</f>
        <v>67</v>
      </c>
      <c r="E60" s="50">
        <f t="shared" ref="E60:H60" si="16">SUM(E53,E59)</f>
        <v>181</v>
      </c>
      <c r="F60" s="50">
        <f t="shared" si="16"/>
        <v>147</v>
      </c>
      <c r="G60" s="50">
        <f t="shared" si="16"/>
        <v>699</v>
      </c>
      <c r="H60" s="50">
        <f t="shared" si="16"/>
        <v>1094</v>
      </c>
    </row>
    <row r="61" spans="1:8" s="2" customFormat="1" ht="13" x14ac:dyDescent="0.35">
      <c r="A61" s="70" t="s">
        <v>41</v>
      </c>
      <c r="B61" s="73" t="s">
        <v>78</v>
      </c>
      <c r="C61" s="6" t="s">
        <v>42</v>
      </c>
      <c r="D61" s="44">
        <v>5</v>
      </c>
      <c r="E61" s="44">
        <v>16</v>
      </c>
      <c r="F61" s="44">
        <v>4</v>
      </c>
      <c r="G61" s="44">
        <v>55</v>
      </c>
      <c r="H61" s="45">
        <f>SUM(D61:G61)</f>
        <v>80</v>
      </c>
    </row>
    <row r="62" spans="1:8" s="2" customFormat="1" ht="13" x14ac:dyDescent="0.35">
      <c r="A62" s="71"/>
      <c r="B62" s="74"/>
      <c r="C62" s="6" t="s">
        <v>43</v>
      </c>
      <c r="D62" s="44">
        <v>2</v>
      </c>
      <c r="E62" s="44" t="s">
        <v>153</v>
      </c>
      <c r="F62" s="44">
        <v>1</v>
      </c>
      <c r="G62" s="44">
        <v>1</v>
      </c>
      <c r="H62" s="45">
        <f t="shared" ref="H62:H66" si="17">SUM(D62:G62)</f>
        <v>4</v>
      </c>
    </row>
    <row r="63" spans="1:8" s="2" customFormat="1" ht="13" x14ac:dyDescent="0.35">
      <c r="A63" s="71"/>
      <c r="B63" s="74"/>
      <c r="C63" s="6" t="s">
        <v>132</v>
      </c>
      <c r="D63" s="44"/>
      <c r="E63" s="44">
        <v>1</v>
      </c>
      <c r="F63" s="44"/>
      <c r="G63" s="44">
        <v>4</v>
      </c>
      <c r="H63" s="45">
        <f t="shared" si="17"/>
        <v>5</v>
      </c>
    </row>
    <row r="64" spans="1:8" s="2" customFormat="1" ht="13" x14ac:dyDescent="0.35">
      <c r="A64" s="71"/>
      <c r="B64" s="74"/>
      <c r="C64" s="6" t="s">
        <v>44</v>
      </c>
      <c r="D64" s="44">
        <v>1</v>
      </c>
      <c r="E64" s="44">
        <v>27</v>
      </c>
      <c r="F64" s="44">
        <v>28</v>
      </c>
      <c r="G64" s="44">
        <v>66</v>
      </c>
      <c r="H64" s="45">
        <f t="shared" si="17"/>
        <v>122</v>
      </c>
    </row>
    <row r="65" spans="1:8" s="2" customFormat="1" ht="13" x14ac:dyDescent="0.35">
      <c r="A65" s="71"/>
      <c r="B65" s="74"/>
      <c r="C65" s="6" t="s">
        <v>45</v>
      </c>
      <c r="D65" s="44">
        <v>1</v>
      </c>
      <c r="E65" s="44">
        <v>3</v>
      </c>
      <c r="F65" s="44">
        <v>2</v>
      </c>
      <c r="G65" s="44">
        <v>24</v>
      </c>
      <c r="H65" s="45">
        <f t="shared" si="17"/>
        <v>30</v>
      </c>
    </row>
    <row r="66" spans="1:8" s="2" customFormat="1" ht="13" x14ac:dyDescent="0.35">
      <c r="A66" s="71"/>
      <c r="B66" s="74"/>
      <c r="C66" s="6" t="s">
        <v>46</v>
      </c>
      <c r="D66" s="44">
        <v>3</v>
      </c>
      <c r="E66" s="44">
        <v>3</v>
      </c>
      <c r="F66" s="44">
        <v>8</v>
      </c>
      <c r="G66" s="44">
        <v>33</v>
      </c>
      <c r="H66" s="45">
        <f t="shared" si="17"/>
        <v>47</v>
      </c>
    </row>
    <row r="67" spans="1:8" s="2" customFormat="1" ht="13" x14ac:dyDescent="0.35">
      <c r="A67" s="71"/>
      <c r="B67" s="75"/>
      <c r="C67" s="39" t="s">
        <v>84</v>
      </c>
      <c r="D67" s="46">
        <f>SUM(D61:D66)</f>
        <v>12</v>
      </c>
      <c r="E67" s="46">
        <f t="shared" ref="E67:H67" si="18">SUM(E61:E66)</f>
        <v>50</v>
      </c>
      <c r="F67" s="46">
        <f t="shared" si="18"/>
        <v>43</v>
      </c>
      <c r="G67" s="46">
        <f t="shared" si="18"/>
        <v>183</v>
      </c>
      <c r="H67" s="46">
        <f t="shared" si="18"/>
        <v>288</v>
      </c>
    </row>
    <row r="68" spans="1:8" s="2" customFormat="1" ht="13" x14ac:dyDescent="0.35">
      <c r="A68" s="71"/>
      <c r="B68" s="76" t="s">
        <v>80</v>
      </c>
      <c r="C68" s="21" t="s">
        <v>92</v>
      </c>
      <c r="D68" s="53">
        <v>5</v>
      </c>
      <c r="E68" s="53">
        <v>2</v>
      </c>
      <c r="F68" s="53">
        <v>1</v>
      </c>
      <c r="G68" s="53">
        <v>4</v>
      </c>
      <c r="H68" s="45">
        <f>SUM(D68:G68)</f>
        <v>12</v>
      </c>
    </row>
    <row r="69" spans="1:8" s="2" customFormat="1" ht="13" x14ac:dyDescent="0.35">
      <c r="A69" s="71"/>
      <c r="B69" s="77"/>
      <c r="C69" s="21" t="s">
        <v>93</v>
      </c>
      <c r="D69" s="53">
        <v>1</v>
      </c>
      <c r="E69" s="53">
        <v>2</v>
      </c>
      <c r="F69" s="53">
        <v>2</v>
      </c>
      <c r="G69" s="53">
        <v>6</v>
      </c>
      <c r="H69" s="45">
        <f t="shared" ref="H69:H71" si="19">SUM(D69:G69)</f>
        <v>11</v>
      </c>
    </row>
    <row r="70" spans="1:8" s="2" customFormat="1" ht="13" x14ac:dyDescent="0.35">
      <c r="A70" s="71"/>
      <c r="B70" s="77"/>
      <c r="C70" s="21" t="s">
        <v>94</v>
      </c>
      <c r="D70" s="53"/>
      <c r="E70" s="53"/>
      <c r="F70" s="53"/>
      <c r="G70" s="53">
        <v>4</v>
      </c>
      <c r="H70" s="45">
        <f t="shared" si="19"/>
        <v>4</v>
      </c>
    </row>
    <row r="71" spans="1:8" s="2" customFormat="1" ht="13" x14ac:dyDescent="0.35">
      <c r="A71" s="71"/>
      <c r="B71" s="77"/>
      <c r="C71" s="21" t="s">
        <v>95</v>
      </c>
      <c r="D71" s="53">
        <v>2</v>
      </c>
      <c r="E71" s="53"/>
      <c r="F71" s="53">
        <v>3</v>
      </c>
      <c r="G71" s="53">
        <v>9</v>
      </c>
      <c r="H71" s="45">
        <f t="shared" si="19"/>
        <v>14</v>
      </c>
    </row>
    <row r="72" spans="1:8" s="2" customFormat="1" ht="13" x14ac:dyDescent="0.35">
      <c r="A72" s="71"/>
      <c r="B72" s="78"/>
      <c r="C72" s="35" t="s">
        <v>85</v>
      </c>
      <c r="D72" s="54">
        <f>SUM(D68:D71)</f>
        <v>8</v>
      </c>
      <c r="E72" s="54">
        <f t="shared" ref="E72:H72" si="20">SUM(E68:E71)</f>
        <v>4</v>
      </c>
      <c r="F72" s="54">
        <f t="shared" si="20"/>
        <v>6</v>
      </c>
      <c r="G72" s="54">
        <f t="shared" si="20"/>
        <v>23</v>
      </c>
      <c r="H72" s="54">
        <f t="shared" si="20"/>
        <v>41</v>
      </c>
    </row>
    <row r="73" spans="1:8" s="2" customFormat="1" ht="13" x14ac:dyDescent="0.35">
      <c r="A73" s="72"/>
      <c r="B73" s="79" t="s">
        <v>16</v>
      </c>
      <c r="C73" s="80"/>
      <c r="D73" s="50">
        <f>SUM(D67,D72)</f>
        <v>20</v>
      </c>
      <c r="E73" s="50">
        <f t="shared" ref="E73:H73" si="21">SUM(E67,E72)</f>
        <v>54</v>
      </c>
      <c r="F73" s="50">
        <f t="shared" si="21"/>
        <v>49</v>
      </c>
      <c r="G73" s="50">
        <f t="shared" si="21"/>
        <v>206</v>
      </c>
      <c r="H73" s="50">
        <f t="shared" si="21"/>
        <v>329</v>
      </c>
    </row>
    <row r="74" spans="1:8" s="2" customFormat="1" ht="13" x14ac:dyDescent="0.35">
      <c r="A74" s="70" t="s">
        <v>96</v>
      </c>
      <c r="B74" s="76" t="s">
        <v>80</v>
      </c>
      <c r="C74" s="25" t="s">
        <v>139</v>
      </c>
      <c r="D74" s="53">
        <v>11</v>
      </c>
      <c r="E74" s="53">
        <v>1</v>
      </c>
      <c r="F74" s="53"/>
      <c r="G74" s="53"/>
      <c r="H74" s="45">
        <f>SUM(D74:G74)</f>
        <v>12</v>
      </c>
    </row>
    <row r="75" spans="1:8" s="2" customFormat="1" ht="13" x14ac:dyDescent="0.35">
      <c r="A75" s="71"/>
      <c r="B75" s="77"/>
      <c r="C75" s="25" t="s">
        <v>140</v>
      </c>
      <c r="D75" s="53"/>
      <c r="E75" s="53"/>
      <c r="F75" s="53"/>
      <c r="G75" s="53">
        <v>2</v>
      </c>
      <c r="H75" s="45">
        <f>SUM(D75:G75)</f>
        <v>2</v>
      </c>
    </row>
    <row r="76" spans="1:8" s="2" customFormat="1" ht="13" x14ac:dyDescent="0.35">
      <c r="A76" s="71"/>
      <c r="B76" s="77"/>
      <c r="C76" s="25" t="s">
        <v>97</v>
      </c>
      <c r="D76" s="53"/>
      <c r="E76" s="53">
        <v>1</v>
      </c>
      <c r="F76" s="53">
        <v>1</v>
      </c>
      <c r="G76" s="53"/>
      <c r="H76" s="45">
        <f t="shared" ref="H76:H79" si="22">SUM(D76:G76)</f>
        <v>2</v>
      </c>
    </row>
    <row r="77" spans="1:8" s="2" customFormat="1" ht="13" x14ac:dyDescent="0.35">
      <c r="A77" s="71"/>
      <c r="B77" s="77"/>
      <c r="C77" s="25" t="s">
        <v>98</v>
      </c>
      <c r="D77" s="53"/>
      <c r="E77" s="53">
        <v>4</v>
      </c>
      <c r="F77" s="53">
        <v>4</v>
      </c>
      <c r="G77" s="53">
        <v>8</v>
      </c>
      <c r="H77" s="45">
        <f t="shared" si="22"/>
        <v>16</v>
      </c>
    </row>
    <row r="78" spans="1:8" s="2" customFormat="1" ht="13" x14ac:dyDescent="0.35">
      <c r="A78" s="71"/>
      <c r="B78" s="77"/>
      <c r="C78" s="25" t="s">
        <v>99</v>
      </c>
      <c r="D78" s="53">
        <v>9</v>
      </c>
      <c r="E78" s="53">
        <v>8</v>
      </c>
      <c r="F78" s="53">
        <v>6</v>
      </c>
      <c r="G78" s="53">
        <v>16</v>
      </c>
      <c r="H78" s="45">
        <f t="shared" si="22"/>
        <v>39</v>
      </c>
    </row>
    <row r="79" spans="1:8" s="2" customFormat="1" ht="13" x14ac:dyDescent="0.35">
      <c r="A79" s="71"/>
      <c r="B79" s="77"/>
      <c r="C79" s="25" t="s">
        <v>154</v>
      </c>
      <c r="D79" s="53"/>
      <c r="E79" s="53"/>
      <c r="F79" s="53"/>
      <c r="G79" s="53">
        <v>4</v>
      </c>
      <c r="H79" s="45">
        <f t="shared" si="22"/>
        <v>4</v>
      </c>
    </row>
    <row r="80" spans="1:8" s="2" customFormat="1" ht="13" x14ac:dyDescent="0.35">
      <c r="A80" s="71"/>
      <c r="B80" s="78"/>
      <c r="C80" s="42" t="s">
        <v>85</v>
      </c>
      <c r="D80" s="54">
        <f>SUM(D74:D79)</f>
        <v>20</v>
      </c>
      <c r="E80" s="54">
        <f t="shared" ref="E80:G80" si="23">SUM(E74:E79)</f>
        <v>14</v>
      </c>
      <c r="F80" s="54">
        <f t="shared" si="23"/>
        <v>11</v>
      </c>
      <c r="G80" s="54">
        <f t="shared" si="23"/>
        <v>30</v>
      </c>
      <c r="H80" s="54">
        <f>SUM(H74:H79)</f>
        <v>75</v>
      </c>
    </row>
    <row r="81" spans="1:8" s="2" customFormat="1" ht="13" x14ac:dyDescent="0.35">
      <c r="A81" s="72"/>
      <c r="B81" s="79" t="s">
        <v>16</v>
      </c>
      <c r="C81" s="80"/>
      <c r="D81" s="50">
        <f>D80</f>
        <v>20</v>
      </c>
      <c r="E81" s="50">
        <f t="shared" ref="E81:H81" si="24">E80</f>
        <v>14</v>
      </c>
      <c r="F81" s="50">
        <f t="shared" si="24"/>
        <v>11</v>
      </c>
      <c r="G81" s="50">
        <f t="shared" si="24"/>
        <v>30</v>
      </c>
      <c r="H81" s="50">
        <f t="shared" si="24"/>
        <v>75</v>
      </c>
    </row>
    <row r="82" spans="1:8" s="2" customFormat="1" ht="13" x14ac:dyDescent="0.35">
      <c r="A82" s="70" t="s">
        <v>47</v>
      </c>
      <c r="B82" s="73" t="s">
        <v>78</v>
      </c>
      <c r="C82" s="6" t="s">
        <v>47</v>
      </c>
      <c r="D82" s="44">
        <v>22</v>
      </c>
      <c r="E82" s="44">
        <v>71</v>
      </c>
      <c r="F82" s="44">
        <v>69</v>
      </c>
      <c r="G82" s="44">
        <v>213</v>
      </c>
      <c r="H82" s="45">
        <f>SUM(D82:G82)</f>
        <v>375</v>
      </c>
    </row>
    <row r="83" spans="1:8" s="2" customFormat="1" ht="13" x14ac:dyDescent="0.35">
      <c r="A83" s="71"/>
      <c r="B83" s="75"/>
      <c r="C83" s="39" t="s">
        <v>84</v>
      </c>
      <c r="D83" s="46">
        <f>D82</f>
        <v>22</v>
      </c>
      <c r="E83" s="46">
        <f t="shared" ref="E83:H84" si="25">E82</f>
        <v>71</v>
      </c>
      <c r="F83" s="46">
        <f t="shared" si="25"/>
        <v>69</v>
      </c>
      <c r="G83" s="46">
        <f t="shared" si="25"/>
        <v>213</v>
      </c>
      <c r="H83" s="46">
        <f t="shared" si="25"/>
        <v>375</v>
      </c>
    </row>
    <row r="84" spans="1:8" s="2" customFormat="1" ht="13" x14ac:dyDescent="0.35">
      <c r="A84" s="72"/>
      <c r="B84" s="79" t="s">
        <v>16</v>
      </c>
      <c r="C84" s="80"/>
      <c r="D84" s="50">
        <f>D83</f>
        <v>22</v>
      </c>
      <c r="E84" s="50">
        <f t="shared" si="25"/>
        <v>71</v>
      </c>
      <c r="F84" s="50">
        <f t="shared" si="25"/>
        <v>69</v>
      </c>
      <c r="G84" s="50">
        <f t="shared" si="25"/>
        <v>213</v>
      </c>
      <c r="H84" s="50">
        <f t="shared" si="25"/>
        <v>375</v>
      </c>
    </row>
    <row r="85" spans="1:8" s="2" customFormat="1" ht="13" x14ac:dyDescent="0.35">
      <c r="A85" s="70" t="s">
        <v>48</v>
      </c>
      <c r="B85" s="73" t="s">
        <v>78</v>
      </c>
      <c r="C85" s="6" t="s">
        <v>49</v>
      </c>
      <c r="D85" s="44">
        <v>2</v>
      </c>
      <c r="E85" s="44"/>
      <c r="F85" s="44">
        <v>1</v>
      </c>
      <c r="G85" s="44">
        <v>25</v>
      </c>
      <c r="H85" s="45">
        <f>SUM(D85:G85)</f>
        <v>28</v>
      </c>
    </row>
    <row r="86" spans="1:8" s="2" customFormat="1" ht="13" x14ac:dyDescent="0.35">
      <c r="A86" s="71"/>
      <c r="B86" s="74"/>
      <c r="C86" s="6" t="s">
        <v>50</v>
      </c>
      <c r="D86" s="44">
        <v>4</v>
      </c>
      <c r="E86" s="44">
        <v>20</v>
      </c>
      <c r="F86" s="44">
        <v>24</v>
      </c>
      <c r="G86" s="44">
        <v>68</v>
      </c>
      <c r="H86" s="45">
        <f t="shared" ref="H86:H98" si="26">SUM(D86:G86)</f>
        <v>116</v>
      </c>
    </row>
    <row r="87" spans="1:8" s="2" customFormat="1" ht="13" x14ac:dyDescent="0.35">
      <c r="A87" s="71"/>
      <c r="B87" s="74"/>
      <c r="C87" s="6" t="s">
        <v>51</v>
      </c>
      <c r="D87" s="44">
        <v>2</v>
      </c>
      <c r="E87" s="44">
        <v>4</v>
      </c>
      <c r="F87" s="44">
        <v>6</v>
      </c>
      <c r="G87" s="44">
        <v>22</v>
      </c>
      <c r="H87" s="45">
        <f t="shared" si="26"/>
        <v>34</v>
      </c>
    </row>
    <row r="88" spans="1:8" s="2" customFormat="1" ht="13" x14ac:dyDescent="0.35">
      <c r="A88" s="71"/>
      <c r="B88" s="74"/>
      <c r="C88" s="6" t="s">
        <v>52</v>
      </c>
      <c r="D88" s="44">
        <v>2</v>
      </c>
      <c r="E88" s="44">
        <v>11</v>
      </c>
      <c r="F88" s="44">
        <v>15</v>
      </c>
      <c r="G88" s="44">
        <v>40</v>
      </c>
      <c r="H88" s="45">
        <f t="shared" si="26"/>
        <v>68</v>
      </c>
    </row>
    <row r="89" spans="1:8" s="2" customFormat="1" ht="13" x14ac:dyDescent="0.35">
      <c r="A89" s="71"/>
      <c r="B89" s="74"/>
      <c r="C89" s="6" t="s">
        <v>53</v>
      </c>
      <c r="D89" s="44">
        <v>1</v>
      </c>
      <c r="E89" s="44">
        <v>1</v>
      </c>
      <c r="F89" s="44">
        <v>1</v>
      </c>
      <c r="G89" s="44">
        <v>13</v>
      </c>
      <c r="H89" s="45">
        <f t="shared" si="26"/>
        <v>16</v>
      </c>
    </row>
    <row r="90" spans="1:8" s="2" customFormat="1" ht="13" x14ac:dyDescent="0.35">
      <c r="A90" s="71"/>
      <c r="B90" s="74"/>
      <c r="C90" s="6" t="s">
        <v>54</v>
      </c>
      <c r="D90" s="44">
        <v>5</v>
      </c>
      <c r="E90" s="44">
        <v>8</v>
      </c>
      <c r="F90" s="44">
        <v>13</v>
      </c>
      <c r="G90" s="44">
        <v>41</v>
      </c>
      <c r="H90" s="45">
        <f t="shared" si="26"/>
        <v>67</v>
      </c>
    </row>
    <row r="91" spans="1:8" s="2" customFormat="1" ht="13" x14ac:dyDescent="0.35">
      <c r="A91" s="71"/>
      <c r="B91" s="74"/>
      <c r="C91" s="6" t="s">
        <v>55</v>
      </c>
      <c r="D91" s="44">
        <v>7</v>
      </c>
      <c r="E91" s="44">
        <v>10</v>
      </c>
      <c r="F91" s="44">
        <v>9</v>
      </c>
      <c r="G91" s="44">
        <v>28</v>
      </c>
      <c r="H91" s="45">
        <f t="shared" si="26"/>
        <v>54</v>
      </c>
    </row>
    <row r="92" spans="1:8" s="2" customFormat="1" ht="13" x14ac:dyDescent="0.35">
      <c r="A92" s="71"/>
      <c r="B92" s="74"/>
      <c r="C92" s="6" t="s">
        <v>56</v>
      </c>
      <c r="D92" s="44">
        <v>1</v>
      </c>
      <c r="E92" s="44">
        <v>3</v>
      </c>
      <c r="F92" s="44">
        <v>5</v>
      </c>
      <c r="G92" s="44">
        <v>17</v>
      </c>
      <c r="H92" s="45">
        <f t="shared" si="26"/>
        <v>26</v>
      </c>
    </row>
    <row r="93" spans="1:8" s="2" customFormat="1" ht="13" x14ac:dyDescent="0.35">
      <c r="A93" s="71"/>
      <c r="B93" s="74"/>
      <c r="C93" s="6" t="s">
        <v>57</v>
      </c>
      <c r="D93" s="44">
        <v>2</v>
      </c>
      <c r="E93" s="44">
        <v>7</v>
      </c>
      <c r="F93" s="44">
        <v>5</v>
      </c>
      <c r="G93" s="44">
        <v>56</v>
      </c>
      <c r="H93" s="45">
        <f t="shared" si="26"/>
        <v>70</v>
      </c>
    </row>
    <row r="94" spans="1:8" s="2" customFormat="1" ht="13" x14ac:dyDescent="0.35">
      <c r="A94" s="71"/>
      <c r="B94" s="74"/>
      <c r="C94" s="6" t="s">
        <v>58</v>
      </c>
      <c r="D94" s="44">
        <v>2</v>
      </c>
      <c r="E94" s="44">
        <v>28</v>
      </c>
      <c r="F94" s="44">
        <v>31</v>
      </c>
      <c r="G94" s="44">
        <v>93</v>
      </c>
      <c r="H94" s="45">
        <f t="shared" si="26"/>
        <v>154</v>
      </c>
    </row>
    <row r="95" spans="1:8" s="2" customFormat="1" ht="13" x14ac:dyDescent="0.35">
      <c r="A95" s="71"/>
      <c r="B95" s="74"/>
      <c r="C95" s="6" t="s">
        <v>59</v>
      </c>
      <c r="D95" s="44"/>
      <c r="E95" s="44"/>
      <c r="F95" s="44">
        <v>1</v>
      </c>
      <c r="G95" s="44"/>
      <c r="H95" s="45">
        <f t="shared" si="26"/>
        <v>1</v>
      </c>
    </row>
    <row r="96" spans="1:8" s="2" customFormat="1" ht="13" x14ac:dyDescent="0.35">
      <c r="A96" s="71"/>
      <c r="B96" s="74"/>
      <c r="C96" s="6" t="s">
        <v>60</v>
      </c>
      <c r="D96" s="44">
        <v>5</v>
      </c>
      <c r="E96" s="44">
        <v>15</v>
      </c>
      <c r="F96" s="44">
        <v>26</v>
      </c>
      <c r="G96" s="44">
        <v>74</v>
      </c>
      <c r="H96" s="45">
        <f t="shared" si="26"/>
        <v>120</v>
      </c>
    </row>
    <row r="97" spans="1:8" s="2" customFormat="1" ht="13" x14ac:dyDescent="0.35">
      <c r="A97" s="71"/>
      <c r="B97" s="74"/>
      <c r="C97" s="6" t="s">
        <v>61</v>
      </c>
      <c r="D97" s="44"/>
      <c r="E97" s="44">
        <v>7</v>
      </c>
      <c r="F97" s="44">
        <v>4</v>
      </c>
      <c r="G97" s="44">
        <v>13</v>
      </c>
      <c r="H97" s="45">
        <f t="shared" si="26"/>
        <v>24</v>
      </c>
    </row>
    <row r="98" spans="1:8" s="2" customFormat="1" ht="13" x14ac:dyDescent="0.35">
      <c r="A98" s="71"/>
      <c r="B98" s="74"/>
      <c r="C98" s="6" t="s">
        <v>62</v>
      </c>
      <c r="D98" s="44">
        <v>3</v>
      </c>
      <c r="E98" s="44">
        <v>5</v>
      </c>
      <c r="F98" s="44"/>
      <c r="G98" s="44">
        <v>16</v>
      </c>
      <c r="H98" s="45">
        <f t="shared" si="26"/>
        <v>24</v>
      </c>
    </row>
    <row r="99" spans="1:8" s="2" customFormat="1" ht="13" x14ac:dyDescent="0.35">
      <c r="A99" s="71"/>
      <c r="B99" s="75"/>
      <c r="C99" s="39" t="s">
        <v>84</v>
      </c>
      <c r="D99" s="46">
        <f>SUM(D85:D98)</f>
        <v>36</v>
      </c>
      <c r="E99" s="46">
        <f>SUM(E85:E98)</f>
        <v>119</v>
      </c>
      <c r="F99" s="46">
        <f>SUM(F85:F98)</f>
        <v>141</v>
      </c>
      <c r="G99" s="46">
        <f>SUM(G85:G98)</f>
        <v>506</v>
      </c>
      <c r="H99" s="46">
        <f>SUM(H85:H98)</f>
        <v>802</v>
      </c>
    </row>
    <row r="100" spans="1:8" s="2" customFormat="1" ht="13" x14ac:dyDescent="0.35">
      <c r="A100" s="71"/>
      <c r="B100" s="76" t="s">
        <v>80</v>
      </c>
      <c r="C100" s="21" t="s">
        <v>100</v>
      </c>
      <c r="D100" s="53"/>
      <c r="E100" s="53"/>
      <c r="F100" s="53">
        <v>1</v>
      </c>
      <c r="G100" s="53">
        <v>7</v>
      </c>
      <c r="H100" s="45">
        <f>SUM(D100:G100)</f>
        <v>8</v>
      </c>
    </row>
    <row r="101" spans="1:8" s="2" customFormat="1" ht="13" x14ac:dyDescent="0.35">
      <c r="A101" s="71"/>
      <c r="B101" s="77"/>
      <c r="C101" s="21" t="s">
        <v>101</v>
      </c>
      <c r="D101" s="53"/>
      <c r="E101" s="53">
        <v>7</v>
      </c>
      <c r="F101" s="53">
        <v>1</v>
      </c>
      <c r="G101" s="53">
        <v>11</v>
      </c>
      <c r="H101" s="45">
        <f t="shared" ref="H101:H104" si="27">SUM(D101:G101)</f>
        <v>19</v>
      </c>
    </row>
    <row r="102" spans="1:8" s="2" customFormat="1" ht="13" x14ac:dyDescent="0.35">
      <c r="A102" s="71"/>
      <c r="B102" s="77"/>
      <c r="C102" s="21" t="s">
        <v>102</v>
      </c>
      <c r="D102" s="53"/>
      <c r="E102" s="53"/>
      <c r="F102" s="53"/>
      <c r="G102" s="53">
        <v>4</v>
      </c>
      <c r="H102" s="45">
        <f t="shared" si="27"/>
        <v>4</v>
      </c>
    </row>
    <row r="103" spans="1:8" s="2" customFormat="1" ht="13" x14ac:dyDescent="0.35">
      <c r="A103" s="71"/>
      <c r="B103" s="77"/>
      <c r="C103" s="21" t="s">
        <v>103</v>
      </c>
      <c r="D103" s="53"/>
      <c r="E103" s="53">
        <v>1</v>
      </c>
      <c r="F103" s="53">
        <v>1</v>
      </c>
      <c r="G103" s="53">
        <v>9</v>
      </c>
      <c r="H103" s="45">
        <f t="shared" si="27"/>
        <v>11</v>
      </c>
    </row>
    <row r="104" spans="1:8" s="2" customFormat="1" ht="13" x14ac:dyDescent="0.35">
      <c r="A104" s="71"/>
      <c r="B104" s="77"/>
      <c r="C104" s="21" t="s">
        <v>104</v>
      </c>
      <c r="D104" s="53"/>
      <c r="E104" s="53"/>
      <c r="F104" s="53"/>
      <c r="G104" s="53">
        <v>15</v>
      </c>
      <c r="H104" s="45">
        <f t="shared" si="27"/>
        <v>15</v>
      </c>
    </row>
    <row r="105" spans="1:8" s="2" customFormat="1" ht="13" x14ac:dyDescent="0.35">
      <c r="A105" s="71"/>
      <c r="B105" s="78"/>
      <c r="C105" s="35" t="s">
        <v>85</v>
      </c>
      <c r="D105" s="54">
        <f>SUM(D100:D104)</f>
        <v>0</v>
      </c>
      <c r="E105" s="54">
        <f t="shared" ref="E105:H105" si="28">SUM(E100:E104)</f>
        <v>8</v>
      </c>
      <c r="F105" s="54">
        <f t="shared" si="28"/>
        <v>3</v>
      </c>
      <c r="G105" s="54">
        <f t="shared" si="28"/>
        <v>46</v>
      </c>
      <c r="H105" s="54">
        <f t="shared" si="28"/>
        <v>57</v>
      </c>
    </row>
    <row r="106" spans="1:8" s="2" customFormat="1" ht="13" x14ac:dyDescent="0.35">
      <c r="A106" s="72"/>
      <c r="B106" s="79" t="s">
        <v>16</v>
      </c>
      <c r="C106" s="80"/>
      <c r="D106" s="50">
        <f>SUM(D99,D105)</f>
        <v>36</v>
      </c>
      <c r="E106" s="50">
        <f t="shared" ref="E106:H106" si="29">SUM(E99,E105)</f>
        <v>127</v>
      </c>
      <c r="F106" s="50">
        <f t="shared" si="29"/>
        <v>144</v>
      </c>
      <c r="G106" s="50">
        <f t="shared" si="29"/>
        <v>552</v>
      </c>
      <c r="H106" s="50">
        <f t="shared" si="29"/>
        <v>859</v>
      </c>
    </row>
    <row r="107" spans="1:8" s="2" customFormat="1" ht="13" x14ac:dyDescent="0.35">
      <c r="A107" s="70" t="s">
        <v>63</v>
      </c>
      <c r="B107" s="73" t="s">
        <v>78</v>
      </c>
      <c r="C107" s="6" t="s">
        <v>64</v>
      </c>
      <c r="D107" s="44">
        <v>12</v>
      </c>
      <c r="E107" s="44">
        <v>37</v>
      </c>
      <c r="F107" s="44">
        <v>28</v>
      </c>
      <c r="G107" s="44">
        <v>98</v>
      </c>
      <c r="H107" s="45">
        <f>SUM(D107:G107)</f>
        <v>175</v>
      </c>
    </row>
    <row r="108" spans="1:8" s="2" customFormat="1" ht="13" x14ac:dyDescent="0.35">
      <c r="A108" s="71"/>
      <c r="B108" s="74"/>
      <c r="C108" s="6" t="s">
        <v>65</v>
      </c>
      <c r="D108" s="44">
        <v>1</v>
      </c>
      <c r="E108" s="44">
        <v>5</v>
      </c>
      <c r="F108" s="44">
        <v>9</v>
      </c>
      <c r="G108" s="44">
        <v>25</v>
      </c>
      <c r="H108" s="45">
        <f t="shared" ref="H108:H116" si="30">SUM(D108:G108)</f>
        <v>40</v>
      </c>
    </row>
    <row r="109" spans="1:8" s="2" customFormat="1" ht="13" x14ac:dyDescent="0.35">
      <c r="A109" s="71"/>
      <c r="B109" s="74"/>
      <c r="C109" s="6" t="s">
        <v>66</v>
      </c>
      <c r="D109" s="44">
        <v>2</v>
      </c>
      <c r="E109" s="44">
        <v>14</v>
      </c>
      <c r="F109" s="44">
        <v>5</v>
      </c>
      <c r="G109" s="44">
        <v>47</v>
      </c>
      <c r="H109" s="45">
        <f t="shared" si="30"/>
        <v>68</v>
      </c>
    </row>
    <row r="110" spans="1:8" s="2" customFormat="1" ht="13" x14ac:dyDescent="0.35">
      <c r="A110" s="71"/>
      <c r="B110" s="74"/>
      <c r="C110" s="6" t="s">
        <v>67</v>
      </c>
      <c r="D110" s="44">
        <v>12</v>
      </c>
      <c r="E110" s="44">
        <v>34</v>
      </c>
      <c r="F110" s="44">
        <v>39</v>
      </c>
      <c r="G110" s="44">
        <v>113</v>
      </c>
      <c r="H110" s="45">
        <f t="shared" si="30"/>
        <v>198</v>
      </c>
    </row>
    <row r="111" spans="1:8" s="2" customFormat="1" ht="13" x14ac:dyDescent="0.35">
      <c r="A111" s="71"/>
      <c r="B111" s="74"/>
      <c r="C111" s="6" t="s">
        <v>68</v>
      </c>
      <c r="D111" s="44">
        <v>3</v>
      </c>
      <c r="E111" s="44">
        <v>9</v>
      </c>
      <c r="F111" s="44">
        <v>13</v>
      </c>
      <c r="G111" s="44">
        <v>18</v>
      </c>
      <c r="H111" s="45">
        <f t="shared" si="30"/>
        <v>43</v>
      </c>
    </row>
    <row r="112" spans="1:8" s="2" customFormat="1" ht="13" x14ac:dyDescent="0.35">
      <c r="A112" s="71"/>
      <c r="B112" s="74"/>
      <c r="C112" s="6" t="s">
        <v>69</v>
      </c>
      <c r="D112" s="44">
        <v>2</v>
      </c>
      <c r="E112" s="44">
        <v>8</v>
      </c>
      <c r="F112" s="44">
        <v>3</v>
      </c>
      <c r="G112" s="44">
        <v>16</v>
      </c>
      <c r="H112" s="45">
        <f t="shared" si="30"/>
        <v>29</v>
      </c>
    </row>
    <row r="113" spans="1:8" s="2" customFormat="1" ht="13" x14ac:dyDescent="0.35">
      <c r="A113" s="71"/>
      <c r="B113" s="74"/>
      <c r="C113" s="6" t="s">
        <v>70</v>
      </c>
      <c r="D113" s="44">
        <v>4</v>
      </c>
      <c r="E113" s="44">
        <v>26</v>
      </c>
      <c r="F113" s="44">
        <v>23</v>
      </c>
      <c r="G113" s="44">
        <v>77</v>
      </c>
      <c r="H113" s="45">
        <f t="shared" si="30"/>
        <v>130</v>
      </c>
    </row>
    <row r="114" spans="1:8" s="2" customFormat="1" ht="13" x14ac:dyDescent="0.35">
      <c r="A114" s="71"/>
      <c r="B114" s="74"/>
      <c r="C114" s="6" t="s">
        <v>71</v>
      </c>
      <c r="D114" s="44">
        <v>9</v>
      </c>
      <c r="E114" s="44">
        <v>15</v>
      </c>
      <c r="F114" s="44">
        <v>10</v>
      </c>
      <c r="G114" s="44">
        <v>57</v>
      </c>
      <c r="H114" s="45">
        <f t="shared" si="30"/>
        <v>91</v>
      </c>
    </row>
    <row r="115" spans="1:8" s="2" customFormat="1" ht="13" x14ac:dyDescent="0.35">
      <c r="A115" s="71"/>
      <c r="B115" s="74"/>
      <c r="C115" s="6" t="s">
        <v>72</v>
      </c>
      <c r="D115" s="44">
        <v>1</v>
      </c>
      <c r="E115" s="44"/>
      <c r="F115" s="44"/>
      <c r="G115" s="44"/>
      <c r="H115" s="45">
        <f t="shared" si="30"/>
        <v>1</v>
      </c>
    </row>
    <row r="116" spans="1:8" s="2" customFormat="1" ht="13" x14ac:dyDescent="0.35">
      <c r="A116" s="71"/>
      <c r="B116" s="74"/>
      <c r="C116" s="6" t="s">
        <v>73</v>
      </c>
      <c r="D116" s="44">
        <v>2</v>
      </c>
      <c r="E116" s="44">
        <v>3</v>
      </c>
      <c r="F116" s="44">
        <v>1</v>
      </c>
      <c r="G116" s="44">
        <v>27</v>
      </c>
      <c r="H116" s="45">
        <f t="shared" si="30"/>
        <v>33</v>
      </c>
    </row>
    <row r="117" spans="1:8" s="2" customFormat="1" ht="13" x14ac:dyDescent="0.35">
      <c r="A117" s="71"/>
      <c r="B117" s="75"/>
      <c r="C117" s="39" t="s">
        <v>84</v>
      </c>
      <c r="D117" s="46">
        <f>SUM(D107:D116)</f>
        <v>48</v>
      </c>
      <c r="E117" s="46">
        <f>SUM(E107:E116)</f>
        <v>151</v>
      </c>
      <c r="F117" s="46">
        <f>SUM(F107:F116)</f>
        <v>131</v>
      </c>
      <c r="G117" s="46">
        <f>SUM(G107:G116)</f>
        <v>478</v>
      </c>
      <c r="H117" s="46">
        <f>SUM(H107:H116)</f>
        <v>808</v>
      </c>
    </row>
    <row r="118" spans="1:8" s="2" customFormat="1" ht="13" x14ac:dyDescent="0.35">
      <c r="A118" s="71"/>
      <c r="B118" s="76" t="s">
        <v>80</v>
      </c>
      <c r="C118" s="21" t="s">
        <v>105</v>
      </c>
      <c r="D118" s="53">
        <v>2</v>
      </c>
      <c r="E118" s="53" t="s">
        <v>153</v>
      </c>
      <c r="F118" s="53">
        <v>1</v>
      </c>
      <c r="G118" s="53"/>
      <c r="H118" s="45">
        <f>SUM(D118:G118)</f>
        <v>3</v>
      </c>
    </row>
    <row r="119" spans="1:8" s="2" customFormat="1" ht="13" x14ac:dyDescent="0.35">
      <c r="A119" s="71"/>
      <c r="B119" s="77"/>
      <c r="C119" s="21" t="s">
        <v>106</v>
      </c>
      <c r="D119" s="53">
        <v>4</v>
      </c>
      <c r="E119" s="53">
        <v>7</v>
      </c>
      <c r="F119" s="53">
        <v>2</v>
      </c>
      <c r="G119" s="53">
        <v>11</v>
      </c>
      <c r="H119" s="45">
        <f t="shared" ref="H119:H123" si="31">SUM(D119:G119)</f>
        <v>24</v>
      </c>
    </row>
    <row r="120" spans="1:8" s="2" customFormat="1" ht="13" x14ac:dyDescent="0.35">
      <c r="A120" s="71"/>
      <c r="B120" s="77"/>
      <c r="C120" s="21" t="s">
        <v>66</v>
      </c>
      <c r="D120" s="53">
        <v>1</v>
      </c>
      <c r="E120" s="53">
        <v>1</v>
      </c>
      <c r="F120" s="53"/>
      <c r="G120" s="53">
        <v>3</v>
      </c>
      <c r="H120" s="45">
        <f t="shared" si="31"/>
        <v>5</v>
      </c>
    </row>
    <row r="121" spans="1:8" s="2" customFormat="1" ht="13" x14ac:dyDescent="0.35">
      <c r="A121" s="71"/>
      <c r="B121" s="77"/>
      <c r="C121" s="21" t="s">
        <v>107</v>
      </c>
      <c r="D121" s="53">
        <v>9</v>
      </c>
      <c r="E121" s="53">
        <v>3</v>
      </c>
      <c r="F121" s="53">
        <v>6</v>
      </c>
      <c r="G121" s="53">
        <v>4</v>
      </c>
      <c r="H121" s="45">
        <f t="shared" si="31"/>
        <v>22</v>
      </c>
    </row>
    <row r="122" spans="1:8" s="2" customFormat="1" ht="13" x14ac:dyDescent="0.35">
      <c r="A122" s="71"/>
      <c r="B122" s="77"/>
      <c r="C122" s="21" t="s">
        <v>108</v>
      </c>
      <c r="D122" s="53"/>
      <c r="E122" s="53">
        <v>2</v>
      </c>
      <c r="F122" s="53"/>
      <c r="G122" s="53">
        <v>10</v>
      </c>
      <c r="H122" s="45">
        <f t="shared" si="31"/>
        <v>12</v>
      </c>
    </row>
    <row r="123" spans="1:8" s="2" customFormat="1" ht="13" x14ac:dyDescent="0.35">
      <c r="A123" s="71"/>
      <c r="B123" s="77"/>
      <c r="C123" s="21" t="s">
        <v>109</v>
      </c>
      <c r="D123" s="53">
        <v>4</v>
      </c>
      <c r="E123" s="53">
        <v>2</v>
      </c>
      <c r="F123" s="53">
        <v>1</v>
      </c>
      <c r="G123" s="53">
        <v>8</v>
      </c>
      <c r="H123" s="45">
        <f t="shared" si="31"/>
        <v>15</v>
      </c>
    </row>
    <row r="124" spans="1:8" s="2" customFormat="1" ht="13" x14ac:dyDescent="0.35">
      <c r="A124" s="71"/>
      <c r="B124" s="78"/>
      <c r="C124" s="35" t="s">
        <v>85</v>
      </c>
      <c r="D124" s="54">
        <f>SUM(D118:D123)</f>
        <v>20</v>
      </c>
      <c r="E124" s="54">
        <f t="shared" ref="E124:H124" si="32">SUM(E118:E123)</f>
        <v>15</v>
      </c>
      <c r="F124" s="54">
        <f t="shared" si="32"/>
        <v>10</v>
      </c>
      <c r="G124" s="54">
        <f t="shared" si="32"/>
        <v>36</v>
      </c>
      <c r="H124" s="54">
        <f t="shared" si="32"/>
        <v>81</v>
      </c>
    </row>
    <row r="125" spans="1:8" s="2" customFormat="1" ht="13" x14ac:dyDescent="0.35">
      <c r="A125" s="72"/>
      <c r="B125" s="79" t="s">
        <v>16</v>
      </c>
      <c r="C125" s="80"/>
      <c r="D125" s="50">
        <f>SUM(D117,D124)</f>
        <v>68</v>
      </c>
      <c r="E125" s="50">
        <f t="shared" ref="E125:H125" si="33">SUM(E117,E124)</f>
        <v>166</v>
      </c>
      <c r="F125" s="50">
        <f t="shared" si="33"/>
        <v>141</v>
      </c>
      <c r="G125" s="50">
        <f t="shared" si="33"/>
        <v>514</v>
      </c>
      <c r="H125" s="50">
        <f t="shared" si="33"/>
        <v>889</v>
      </c>
    </row>
    <row r="126" spans="1:8" s="2" customFormat="1" ht="13" x14ac:dyDescent="0.35">
      <c r="A126" s="92" t="s">
        <v>75</v>
      </c>
      <c r="B126" s="73" t="s">
        <v>78</v>
      </c>
      <c r="C126" s="6" t="s">
        <v>76</v>
      </c>
      <c r="D126" s="44"/>
      <c r="E126" s="44">
        <v>1</v>
      </c>
      <c r="F126" s="44"/>
      <c r="G126" s="44">
        <v>2</v>
      </c>
      <c r="H126" s="45">
        <f>SUM(D126:G126)</f>
        <v>3</v>
      </c>
    </row>
    <row r="127" spans="1:8" s="2" customFormat="1" ht="13" x14ac:dyDescent="0.35">
      <c r="A127" s="92"/>
      <c r="B127" s="75"/>
      <c r="C127" s="39" t="s">
        <v>84</v>
      </c>
      <c r="D127" s="46">
        <f t="shared" ref="D127:H128" si="34">D126</f>
        <v>0</v>
      </c>
      <c r="E127" s="46">
        <f t="shared" si="34"/>
        <v>1</v>
      </c>
      <c r="F127" s="46">
        <f t="shared" si="34"/>
        <v>0</v>
      </c>
      <c r="G127" s="46">
        <f t="shared" si="34"/>
        <v>2</v>
      </c>
      <c r="H127" s="46">
        <f t="shared" si="34"/>
        <v>3</v>
      </c>
    </row>
    <row r="128" spans="1:8" s="2" customFormat="1" ht="13" x14ac:dyDescent="0.35">
      <c r="A128" s="92"/>
      <c r="B128" s="79" t="s">
        <v>16</v>
      </c>
      <c r="C128" s="93"/>
      <c r="D128" s="50">
        <f t="shared" si="34"/>
        <v>0</v>
      </c>
      <c r="E128" s="50">
        <f t="shared" si="34"/>
        <v>1</v>
      </c>
      <c r="F128" s="50">
        <f t="shared" si="34"/>
        <v>0</v>
      </c>
      <c r="G128" s="50">
        <f>G127</f>
        <v>2</v>
      </c>
      <c r="H128" s="50">
        <f>H127</f>
        <v>3</v>
      </c>
    </row>
    <row r="129" spans="1:8" s="2" customFormat="1" ht="13" x14ac:dyDescent="0.35">
      <c r="A129" s="63" t="s">
        <v>110</v>
      </c>
      <c r="B129" s="64"/>
      <c r="C129" s="65"/>
      <c r="D129" s="46">
        <f>SUM(D16,D28,D36,D53,D67,D83,D99,D117,D127)</f>
        <v>345</v>
      </c>
      <c r="E129" s="46">
        <f>SUM(E16,E28,E36,E53,E67,E83,E99,E117,E127)</f>
        <v>959</v>
      </c>
      <c r="F129" s="46">
        <f>SUM(F16,F28,F36,F53,F67,F83,F99,F117,F127)</f>
        <v>863</v>
      </c>
      <c r="G129" s="46">
        <f>SUM(G16,G28,G36,G53,G67,G83,G99,G117,G127)</f>
        <v>3026</v>
      </c>
      <c r="H129" s="46">
        <f>SUM(D129:G129)</f>
        <v>5193</v>
      </c>
    </row>
    <row r="130" spans="1:8" s="2" customFormat="1" ht="13" x14ac:dyDescent="0.35">
      <c r="A130" s="66" t="s">
        <v>111</v>
      </c>
      <c r="B130" s="66"/>
      <c r="C130" s="66"/>
      <c r="D130" s="54">
        <f>SUM(D18,D32,D38,D59,D72,D80,D105,D124)</f>
        <v>58</v>
      </c>
      <c r="E130" s="54">
        <f>SUM(E18,E32,E38,E59,E72,E80,E105,E124)</f>
        <v>72</v>
      </c>
      <c r="F130" s="54">
        <f>SUM(F18,F32,F38,F59,F72,F80,F105,F124)</f>
        <v>67</v>
      </c>
      <c r="G130" s="54">
        <f>SUM(G18,G32,G38,G59,G72,G80,G105,G124)</f>
        <v>222</v>
      </c>
      <c r="H130" s="54">
        <f>SUM(D130:G130)</f>
        <v>419</v>
      </c>
    </row>
    <row r="131" spans="1:8" s="2" customFormat="1" ht="13" x14ac:dyDescent="0.35">
      <c r="A131" s="67" t="s">
        <v>144</v>
      </c>
      <c r="B131" s="68"/>
      <c r="C131" s="69"/>
      <c r="D131" s="57">
        <f>D40</f>
        <v>14</v>
      </c>
      <c r="E131" s="57">
        <f>E40</f>
        <v>0</v>
      </c>
      <c r="F131" s="57">
        <f>F40</f>
        <v>0</v>
      </c>
      <c r="G131" s="57">
        <f>G40</f>
        <v>0</v>
      </c>
      <c r="H131" s="57">
        <f>SUM(D131:G131)</f>
        <v>14</v>
      </c>
    </row>
    <row r="132" spans="1:8" s="2" customFormat="1" ht="13" x14ac:dyDescent="0.35">
      <c r="A132" s="60" t="s">
        <v>112</v>
      </c>
      <c r="B132" s="61"/>
      <c r="C132" s="62"/>
      <c r="D132" s="50">
        <f>SUM(D129:D131)</f>
        <v>417</v>
      </c>
      <c r="E132" s="50">
        <f t="shared" ref="E132:G132" si="35">SUM(E129:E131)</f>
        <v>1031</v>
      </c>
      <c r="F132" s="50">
        <f t="shared" si="35"/>
        <v>930</v>
      </c>
      <c r="G132" s="50">
        <f t="shared" si="35"/>
        <v>3248</v>
      </c>
      <c r="H132" s="50">
        <f>SUM(H129:H131)</f>
        <v>5626</v>
      </c>
    </row>
    <row r="133" spans="1:8" s="2" customFormat="1" ht="13" x14ac:dyDescent="0.35">
      <c r="A133" s="5"/>
      <c r="B133" s="5"/>
      <c r="C133" s="5"/>
      <c r="D133" s="4"/>
      <c r="E133" s="4"/>
      <c r="F133" s="4"/>
      <c r="G133" s="4"/>
    </row>
    <row r="134" spans="1:8" s="2" customFormat="1" ht="13" x14ac:dyDescent="0.35">
      <c r="A134" s="5"/>
      <c r="B134" s="5"/>
      <c r="C134" s="5"/>
      <c r="D134" s="4"/>
      <c r="E134" s="4"/>
      <c r="F134" s="4"/>
      <c r="G134" s="4"/>
    </row>
    <row r="135" spans="1:8" s="2" customFormat="1" ht="13" x14ac:dyDescent="0.35">
      <c r="A135" s="5"/>
      <c r="B135" s="5"/>
      <c r="C135" s="5"/>
      <c r="D135" s="4"/>
      <c r="E135" s="4"/>
      <c r="F135" s="4"/>
      <c r="G135" s="4"/>
    </row>
    <row r="136" spans="1:8" s="2" customFormat="1" ht="13" x14ac:dyDescent="0.35">
      <c r="A136" s="5"/>
      <c r="B136" s="5"/>
      <c r="C136" s="5"/>
      <c r="D136" s="4"/>
      <c r="E136" s="4"/>
      <c r="F136" s="4"/>
      <c r="G136" s="4"/>
    </row>
    <row r="137" spans="1:8" s="2" customFormat="1" ht="13" x14ac:dyDescent="0.35">
      <c r="A137" s="5"/>
      <c r="B137" s="5"/>
      <c r="C137" s="5"/>
      <c r="D137" s="4"/>
      <c r="E137" s="4"/>
      <c r="F137" s="4"/>
      <c r="G137" s="4"/>
    </row>
    <row r="138" spans="1:8" s="2" customFormat="1" ht="13" x14ac:dyDescent="0.35">
      <c r="A138" s="5"/>
      <c r="B138" s="5"/>
      <c r="C138" s="5"/>
      <c r="D138" s="4"/>
      <c r="E138" s="4"/>
      <c r="F138" s="4"/>
      <c r="G138" s="4"/>
    </row>
    <row r="139" spans="1:8" s="2" customFormat="1" ht="13" x14ac:dyDescent="0.35">
      <c r="A139" s="5"/>
      <c r="B139" s="5"/>
      <c r="C139" s="5"/>
      <c r="D139" s="4"/>
      <c r="E139" s="4"/>
      <c r="F139" s="4"/>
      <c r="G139" s="4"/>
    </row>
    <row r="140" spans="1:8" s="2" customFormat="1" ht="13" x14ac:dyDescent="0.35">
      <c r="A140" s="5"/>
      <c r="B140" s="5"/>
      <c r="C140" s="5"/>
      <c r="D140" s="4"/>
      <c r="E140" s="4"/>
      <c r="F140" s="4"/>
      <c r="G140" s="4"/>
    </row>
    <row r="141" spans="1:8" s="2" customFormat="1" ht="13" x14ac:dyDescent="0.35">
      <c r="A141" s="5"/>
      <c r="B141" s="5"/>
      <c r="C141" s="5"/>
      <c r="D141" s="4"/>
      <c r="E141" s="4"/>
      <c r="F141" s="4"/>
      <c r="G141" s="4"/>
    </row>
    <row r="142" spans="1:8" s="2" customFormat="1" ht="13" x14ac:dyDescent="0.35">
      <c r="A142" s="5"/>
      <c r="B142" s="5"/>
      <c r="C142" s="5"/>
      <c r="D142" s="4"/>
      <c r="E142" s="4"/>
      <c r="F142" s="4"/>
      <c r="G142" s="4"/>
    </row>
    <row r="143" spans="1:8" s="2" customFormat="1" ht="13" x14ac:dyDescent="0.35">
      <c r="A143" s="5"/>
      <c r="B143" s="5"/>
      <c r="C143" s="5"/>
      <c r="D143" s="4"/>
      <c r="E143" s="4"/>
      <c r="F143" s="4"/>
      <c r="G143" s="4"/>
    </row>
    <row r="144" spans="1:8" s="2" customFormat="1" ht="13" x14ac:dyDescent="0.35">
      <c r="A144" s="5"/>
      <c r="B144" s="5"/>
      <c r="C144" s="5"/>
      <c r="D144" s="4"/>
      <c r="E144" s="4"/>
      <c r="F144" s="4"/>
      <c r="G144" s="4"/>
    </row>
    <row r="145" spans="1:7" s="2" customFormat="1" ht="13" x14ac:dyDescent="0.35">
      <c r="A145" s="5"/>
      <c r="B145" s="5"/>
      <c r="C145" s="5"/>
      <c r="D145" s="4"/>
      <c r="E145" s="4"/>
      <c r="F145" s="4"/>
      <c r="G145" s="4"/>
    </row>
    <row r="146" spans="1:7" s="2" customFormat="1" ht="13" x14ac:dyDescent="0.35">
      <c r="A146" s="5"/>
      <c r="B146" s="5"/>
      <c r="C146" s="5"/>
      <c r="D146" s="4"/>
      <c r="E146" s="4"/>
      <c r="F146" s="4"/>
      <c r="G146" s="4"/>
    </row>
    <row r="147" spans="1:7" s="2" customFormat="1" ht="13" x14ac:dyDescent="0.35">
      <c r="A147" s="5"/>
      <c r="B147" s="5"/>
      <c r="C147" s="5"/>
      <c r="D147" s="4"/>
      <c r="E147" s="4"/>
      <c r="F147" s="4"/>
      <c r="G147" s="4"/>
    </row>
    <row r="148" spans="1:7" s="2" customFormat="1" ht="13" x14ac:dyDescent="0.35">
      <c r="A148" s="5"/>
      <c r="B148" s="5"/>
      <c r="C148" s="5"/>
      <c r="D148" s="4"/>
      <c r="E148" s="4"/>
      <c r="F148" s="4"/>
      <c r="G148" s="4"/>
    </row>
    <row r="149" spans="1:7" s="2" customFormat="1" ht="13" x14ac:dyDescent="0.35">
      <c r="A149" s="5"/>
      <c r="B149" s="5"/>
      <c r="C149" s="5"/>
      <c r="D149" s="4"/>
      <c r="E149" s="4"/>
      <c r="F149" s="4"/>
      <c r="G149" s="4"/>
    </row>
    <row r="150" spans="1:7" s="2" customFormat="1" ht="13" x14ac:dyDescent="0.35">
      <c r="A150" s="5"/>
      <c r="B150" s="5"/>
      <c r="C150" s="5"/>
      <c r="D150" s="4"/>
      <c r="E150" s="4"/>
      <c r="F150" s="4"/>
      <c r="G150" s="4"/>
    </row>
    <row r="151" spans="1:7" s="2" customFormat="1" ht="13" x14ac:dyDescent="0.35">
      <c r="A151" s="5"/>
      <c r="B151" s="5"/>
      <c r="C151" s="5"/>
      <c r="D151" s="4"/>
      <c r="E151" s="4"/>
      <c r="F151" s="4"/>
      <c r="G151" s="4"/>
    </row>
    <row r="152" spans="1:7" s="2" customFormat="1" ht="13" x14ac:dyDescent="0.35">
      <c r="A152" s="5"/>
      <c r="B152" s="5"/>
      <c r="C152" s="5"/>
      <c r="D152" s="4"/>
      <c r="E152" s="4"/>
      <c r="F152" s="4"/>
      <c r="G152" s="4"/>
    </row>
    <row r="153" spans="1:7" s="2" customFormat="1" ht="13" x14ac:dyDescent="0.35">
      <c r="A153" s="5"/>
      <c r="B153" s="5"/>
      <c r="C153" s="5"/>
      <c r="D153" s="4"/>
      <c r="E153" s="4"/>
      <c r="F153" s="4"/>
      <c r="G153" s="4"/>
    </row>
    <row r="154" spans="1:7" s="2" customFormat="1" ht="13" x14ac:dyDescent="0.35">
      <c r="A154" s="5"/>
      <c r="B154" s="5"/>
      <c r="C154" s="5"/>
      <c r="D154" s="4"/>
      <c r="E154" s="4"/>
      <c r="F154" s="4"/>
      <c r="G154" s="4"/>
    </row>
    <row r="155" spans="1:7" s="2" customFormat="1" ht="13" x14ac:dyDescent="0.35">
      <c r="A155" s="5"/>
      <c r="B155" s="5"/>
      <c r="C155" s="5"/>
      <c r="D155" s="4"/>
      <c r="E155" s="4"/>
      <c r="F155" s="4"/>
      <c r="G155" s="4"/>
    </row>
    <row r="156" spans="1:7" s="2" customFormat="1" ht="13" x14ac:dyDescent="0.35">
      <c r="A156" s="5"/>
      <c r="B156" s="5"/>
      <c r="C156" s="5"/>
      <c r="D156" s="4"/>
      <c r="E156" s="4"/>
      <c r="F156" s="4"/>
      <c r="G156" s="4"/>
    </row>
    <row r="157" spans="1:7" s="2" customFormat="1" ht="13" x14ac:dyDescent="0.35">
      <c r="A157" s="5"/>
      <c r="B157" s="5"/>
      <c r="C157" s="5"/>
      <c r="D157" s="4"/>
      <c r="E157" s="4"/>
      <c r="F157" s="4"/>
      <c r="G157" s="4"/>
    </row>
    <row r="158" spans="1:7" s="2" customFormat="1" ht="13" x14ac:dyDescent="0.35">
      <c r="A158" s="5"/>
      <c r="B158" s="5"/>
      <c r="C158" s="5"/>
      <c r="D158" s="4"/>
      <c r="E158" s="4"/>
      <c r="F158" s="4"/>
      <c r="G158" s="4"/>
    </row>
    <row r="159" spans="1:7" s="2" customFormat="1" ht="13" x14ac:dyDescent="0.35">
      <c r="A159" s="5"/>
      <c r="B159" s="5"/>
      <c r="C159" s="5"/>
      <c r="D159" s="4"/>
      <c r="E159" s="4"/>
      <c r="F159" s="4"/>
      <c r="G159" s="4"/>
    </row>
    <row r="160" spans="1:7" s="2" customFormat="1" ht="13" x14ac:dyDescent="0.35">
      <c r="A160" s="5"/>
      <c r="B160" s="5"/>
      <c r="C160" s="5"/>
      <c r="D160" s="4"/>
      <c r="E160" s="4"/>
      <c r="F160" s="4"/>
      <c r="G160" s="4"/>
    </row>
    <row r="161" spans="1:7" s="2" customFormat="1" ht="13" x14ac:dyDescent="0.35">
      <c r="A161" s="5"/>
      <c r="B161" s="5"/>
      <c r="C161" s="5"/>
      <c r="D161" s="4"/>
      <c r="E161" s="4"/>
      <c r="F161" s="4"/>
      <c r="G161" s="4"/>
    </row>
    <row r="162" spans="1:7" s="2" customFormat="1" ht="13" x14ac:dyDescent="0.35">
      <c r="A162" s="5"/>
      <c r="B162" s="5"/>
      <c r="C162" s="5"/>
      <c r="D162" s="4"/>
      <c r="E162" s="4"/>
      <c r="F162" s="4"/>
      <c r="G162" s="4"/>
    </row>
    <row r="163" spans="1:7" s="2" customFormat="1" ht="13" x14ac:dyDescent="0.35">
      <c r="A163" s="5"/>
      <c r="B163" s="5"/>
      <c r="C163" s="5"/>
      <c r="D163" s="4"/>
      <c r="E163" s="4"/>
      <c r="F163" s="4"/>
      <c r="G163" s="4"/>
    </row>
    <row r="164" spans="1:7" s="2" customFormat="1" ht="13" x14ac:dyDescent="0.35">
      <c r="A164" s="5"/>
      <c r="B164" s="5"/>
      <c r="C164" s="5"/>
      <c r="D164" s="4"/>
      <c r="E164" s="4"/>
      <c r="F164" s="4"/>
      <c r="G164" s="4"/>
    </row>
    <row r="165" spans="1:7" s="2" customFormat="1" ht="13" x14ac:dyDescent="0.35">
      <c r="A165" s="5"/>
      <c r="B165" s="5"/>
      <c r="C165" s="5"/>
      <c r="D165" s="4"/>
      <c r="E165" s="4"/>
      <c r="F165" s="4"/>
      <c r="G165" s="4"/>
    </row>
    <row r="166" spans="1:7" s="2" customFormat="1" ht="13" x14ac:dyDescent="0.35">
      <c r="A166" s="5"/>
      <c r="B166" s="5"/>
      <c r="C166" s="5"/>
      <c r="D166" s="4"/>
      <c r="E166" s="4"/>
      <c r="F166" s="4"/>
      <c r="G166" s="4"/>
    </row>
    <row r="167" spans="1:7" s="2" customFormat="1" ht="13" x14ac:dyDescent="0.35">
      <c r="A167" s="5"/>
      <c r="B167" s="5"/>
      <c r="C167" s="5"/>
      <c r="D167" s="4"/>
      <c r="E167" s="4"/>
      <c r="F167" s="4"/>
      <c r="G167" s="4"/>
    </row>
    <row r="168" spans="1:7" s="2" customFormat="1" ht="13" x14ac:dyDescent="0.35">
      <c r="A168" s="5"/>
      <c r="B168" s="5"/>
      <c r="C168" s="5"/>
      <c r="D168" s="4"/>
      <c r="E168" s="4"/>
      <c r="F168" s="4"/>
      <c r="G168" s="4"/>
    </row>
    <row r="169" spans="1:7" s="2" customFormat="1" ht="13" x14ac:dyDescent="0.35">
      <c r="A169" s="5"/>
      <c r="B169" s="5"/>
      <c r="C169" s="5"/>
      <c r="D169" s="4"/>
      <c r="E169" s="4"/>
      <c r="F169" s="4"/>
      <c r="G169" s="4"/>
    </row>
    <row r="170" spans="1:7" s="2" customFormat="1" ht="13" x14ac:dyDescent="0.35">
      <c r="A170" s="5"/>
      <c r="B170" s="5"/>
      <c r="C170" s="5"/>
      <c r="D170" s="4"/>
      <c r="E170" s="4"/>
      <c r="F170" s="4"/>
      <c r="G170" s="4"/>
    </row>
    <row r="171" spans="1:7" s="2" customFormat="1" ht="13" x14ac:dyDescent="0.35">
      <c r="A171" s="5"/>
      <c r="B171" s="5"/>
      <c r="C171" s="5"/>
      <c r="D171" s="4"/>
      <c r="E171" s="4"/>
      <c r="F171" s="4"/>
      <c r="G171" s="4"/>
    </row>
    <row r="172" spans="1:7" s="2" customFormat="1" ht="13" x14ac:dyDescent="0.35">
      <c r="A172" s="5"/>
      <c r="B172" s="5"/>
      <c r="C172" s="5"/>
      <c r="D172" s="4"/>
      <c r="E172" s="4"/>
      <c r="F172" s="4"/>
      <c r="G172" s="4"/>
    </row>
    <row r="173" spans="1:7" s="2" customFormat="1" ht="13" x14ac:dyDescent="0.35">
      <c r="A173" s="5"/>
      <c r="B173" s="5"/>
      <c r="C173" s="5"/>
      <c r="D173" s="4"/>
      <c r="E173" s="4"/>
      <c r="F173" s="4"/>
      <c r="G173" s="4"/>
    </row>
    <row r="174" spans="1:7" s="2" customFormat="1" ht="13" x14ac:dyDescent="0.35">
      <c r="A174" s="5"/>
      <c r="B174" s="5"/>
      <c r="C174" s="5"/>
      <c r="D174" s="4"/>
      <c r="E174" s="4"/>
      <c r="F174" s="4"/>
      <c r="G174" s="4"/>
    </row>
    <row r="175" spans="1:7" s="2" customFormat="1" ht="13" x14ac:dyDescent="0.35">
      <c r="A175" s="5"/>
      <c r="B175" s="5"/>
      <c r="C175" s="5"/>
      <c r="D175" s="4"/>
      <c r="E175" s="4"/>
      <c r="F175" s="4"/>
      <c r="G175" s="4"/>
    </row>
    <row r="176" spans="1:7" s="2" customFormat="1" ht="13" x14ac:dyDescent="0.35">
      <c r="A176" s="5"/>
      <c r="B176" s="5"/>
      <c r="C176" s="5"/>
      <c r="D176" s="4"/>
      <c r="E176" s="4"/>
      <c r="F176" s="4"/>
      <c r="G176" s="4"/>
    </row>
    <row r="177" spans="1:7" s="2" customFormat="1" ht="13" x14ac:dyDescent="0.35">
      <c r="A177" s="5"/>
      <c r="B177" s="5"/>
      <c r="C177" s="5"/>
      <c r="D177" s="4"/>
      <c r="E177" s="4"/>
      <c r="F177" s="4"/>
      <c r="G177" s="4"/>
    </row>
    <row r="178" spans="1:7" s="2" customFormat="1" ht="13" x14ac:dyDescent="0.35">
      <c r="A178" s="5"/>
      <c r="B178" s="5"/>
      <c r="C178" s="5"/>
      <c r="D178" s="4"/>
      <c r="E178" s="4"/>
      <c r="F178" s="4"/>
      <c r="G178" s="4"/>
    </row>
    <row r="179" spans="1:7" s="2" customFormat="1" ht="13" x14ac:dyDescent="0.35">
      <c r="A179" s="5"/>
      <c r="B179" s="5"/>
      <c r="C179" s="5"/>
      <c r="D179" s="4"/>
      <c r="E179" s="4"/>
      <c r="F179" s="4"/>
      <c r="G179" s="4"/>
    </row>
    <row r="180" spans="1:7" s="2" customFormat="1" ht="13" x14ac:dyDescent="0.35">
      <c r="A180" s="5"/>
      <c r="B180" s="5"/>
      <c r="C180" s="5"/>
      <c r="D180" s="4"/>
      <c r="E180" s="4"/>
      <c r="F180" s="4"/>
      <c r="G180" s="4"/>
    </row>
    <row r="181" spans="1:7" s="2" customFormat="1" ht="13" x14ac:dyDescent="0.35">
      <c r="A181" s="5"/>
      <c r="B181" s="5"/>
      <c r="C181" s="5"/>
      <c r="D181" s="4"/>
      <c r="E181" s="4"/>
      <c r="F181" s="4"/>
      <c r="G181" s="4"/>
    </row>
    <row r="182" spans="1:7" s="2" customFormat="1" ht="13" x14ac:dyDescent="0.35">
      <c r="A182" s="5"/>
      <c r="B182" s="5"/>
      <c r="C182" s="5"/>
      <c r="D182" s="4"/>
      <c r="E182" s="4"/>
      <c r="F182" s="4"/>
      <c r="G182" s="4"/>
    </row>
    <row r="183" spans="1:7" s="2" customFormat="1" ht="13" x14ac:dyDescent="0.35">
      <c r="A183" s="5"/>
      <c r="B183" s="5"/>
      <c r="C183" s="5"/>
      <c r="D183" s="4"/>
      <c r="E183" s="4"/>
      <c r="F183" s="4"/>
      <c r="G183" s="4"/>
    </row>
    <row r="184" spans="1:7" s="2" customFormat="1" ht="13" x14ac:dyDescent="0.35">
      <c r="A184" s="5"/>
      <c r="B184" s="5"/>
      <c r="C184" s="5"/>
      <c r="D184" s="4"/>
      <c r="E184" s="4"/>
      <c r="F184" s="4"/>
      <c r="G184" s="4"/>
    </row>
    <row r="185" spans="1:7" s="2" customFormat="1" ht="13" x14ac:dyDescent="0.35">
      <c r="A185" s="5"/>
      <c r="B185" s="5"/>
      <c r="C185" s="5"/>
      <c r="D185" s="4"/>
      <c r="E185" s="4"/>
      <c r="F185" s="4"/>
      <c r="G185" s="4"/>
    </row>
    <row r="186" spans="1:7" s="2" customFormat="1" ht="13" x14ac:dyDescent="0.35">
      <c r="A186" s="5"/>
      <c r="B186" s="5"/>
      <c r="C186" s="5"/>
      <c r="D186" s="4"/>
      <c r="E186" s="4"/>
      <c r="F186" s="4"/>
      <c r="G186" s="4"/>
    </row>
    <row r="187" spans="1:7" s="2" customFormat="1" ht="13" x14ac:dyDescent="0.35">
      <c r="A187" s="5"/>
      <c r="B187" s="5"/>
      <c r="C187" s="5"/>
      <c r="D187" s="4"/>
      <c r="E187" s="4"/>
      <c r="F187" s="4"/>
      <c r="G187" s="4"/>
    </row>
    <row r="188" spans="1:7" s="2" customFormat="1" ht="13" x14ac:dyDescent="0.35">
      <c r="A188" s="5"/>
      <c r="B188" s="5"/>
      <c r="C188" s="5"/>
      <c r="D188" s="4"/>
      <c r="E188" s="4"/>
      <c r="F188" s="4"/>
      <c r="G188" s="4"/>
    </row>
    <row r="189" spans="1:7" s="2" customFormat="1" ht="13" x14ac:dyDescent="0.35">
      <c r="A189" s="5"/>
      <c r="B189" s="5"/>
      <c r="C189" s="5"/>
      <c r="D189" s="4"/>
      <c r="E189" s="4"/>
      <c r="F189" s="4"/>
      <c r="G189" s="4"/>
    </row>
    <row r="190" spans="1:7" s="2" customFormat="1" ht="13" x14ac:dyDescent="0.35">
      <c r="A190" s="5"/>
      <c r="B190" s="5"/>
      <c r="C190" s="5"/>
      <c r="D190" s="4"/>
      <c r="E190" s="4"/>
      <c r="F190" s="4"/>
      <c r="G190" s="4"/>
    </row>
    <row r="191" spans="1:7" s="2" customFormat="1" ht="13" x14ac:dyDescent="0.35">
      <c r="A191" s="5"/>
      <c r="B191" s="5"/>
      <c r="C191" s="5"/>
      <c r="D191" s="4"/>
      <c r="E191" s="4"/>
      <c r="F191" s="4"/>
      <c r="G191" s="4"/>
    </row>
    <row r="192" spans="1:7" s="2" customFormat="1" ht="13" x14ac:dyDescent="0.35">
      <c r="A192" s="5"/>
      <c r="B192" s="5"/>
      <c r="C192" s="5"/>
      <c r="D192" s="4"/>
      <c r="E192" s="4"/>
      <c r="F192" s="4"/>
      <c r="G192" s="4"/>
    </row>
    <row r="193" spans="1:7" s="2" customFormat="1" ht="13" x14ac:dyDescent="0.35">
      <c r="A193" s="5"/>
      <c r="B193" s="5"/>
      <c r="C193" s="5"/>
      <c r="D193" s="4"/>
      <c r="E193" s="4"/>
      <c r="F193" s="4"/>
      <c r="G193" s="4"/>
    </row>
    <row r="194" spans="1:7" s="2" customFormat="1" ht="13" x14ac:dyDescent="0.35">
      <c r="A194" s="5"/>
      <c r="B194" s="5"/>
      <c r="C194" s="5"/>
      <c r="D194" s="4"/>
      <c r="E194" s="4"/>
      <c r="F194" s="4"/>
      <c r="G194" s="4"/>
    </row>
    <row r="195" spans="1:7" s="2" customFormat="1" ht="13" x14ac:dyDescent="0.35">
      <c r="A195" s="5"/>
      <c r="B195" s="5"/>
      <c r="C195" s="5"/>
      <c r="D195" s="4"/>
      <c r="E195" s="4"/>
      <c r="F195" s="4"/>
      <c r="G195" s="4"/>
    </row>
    <row r="196" spans="1:7" s="2" customFormat="1" ht="13" x14ac:dyDescent="0.35">
      <c r="A196" s="5"/>
      <c r="B196" s="5"/>
      <c r="C196" s="5"/>
      <c r="D196" s="4"/>
      <c r="E196" s="4"/>
      <c r="F196" s="4"/>
      <c r="G196" s="4"/>
    </row>
    <row r="197" spans="1:7" s="2" customFormat="1" ht="13" x14ac:dyDescent="0.35">
      <c r="A197" s="5"/>
      <c r="B197" s="5"/>
      <c r="C197" s="5"/>
      <c r="D197" s="4"/>
      <c r="E197" s="4"/>
      <c r="F197" s="4"/>
      <c r="G197" s="4"/>
    </row>
    <row r="198" spans="1:7" s="2" customFormat="1" ht="13" x14ac:dyDescent="0.35">
      <c r="A198" s="5"/>
      <c r="B198" s="5"/>
      <c r="C198" s="5"/>
      <c r="D198" s="4"/>
      <c r="E198" s="4"/>
      <c r="F198" s="4"/>
      <c r="G198" s="4"/>
    </row>
    <row r="199" spans="1:7" s="2" customFormat="1" ht="13" x14ac:dyDescent="0.35">
      <c r="A199" s="5"/>
      <c r="B199" s="5"/>
      <c r="C199" s="5"/>
      <c r="D199" s="4"/>
      <c r="E199" s="4"/>
      <c r="F199" s="4"/>
      <c r="G199" s="4"/>
    </row>
    <row r="200" spans="1:7" s="2" customFormat="1" ht="13" x14ac:dyDescent="0.35">
      <c r="A200" s="5"/>
      <c r="B200" s="5"/>
      <c r="C200" s="5"/>
      <c r="D200" s="4"/>
      <c r="E200" s="4"/>
      <c r="F200" s="4"/>
      <c r="G200" s="4"/>
    </row>
    <row r="201" spans="1:7" s="2" customFormat="1" ht="13" x14ac:dyDescent="0.35">
      <c r="A201" s="5"/>
      <c r="B201" s="5"/>
      <c r="C201" s="5"/>
      <c r="D201" s="4"/>
      <c r="E201" s="4"/>
      <c r="F201" s="4"/>
      <c r="G201" s="4"/>
    </row>
    <row r="202" spans="1:7" s="2" customFormat="1" ht="13" x14ac:dyDescent="0.35">
      <c r="A202" s="5"/>
      <c r="B202" s="5"/>
      <c r="C202" s="5"/>
      <c r="D202" s="4"/>
      <c r="E202" s="4"/>
      <c r="F202" s="4"/>
      <c r="G202" s="4"/>
    </row>
    <row r="203" spans="1:7" s="2" customFormat="1" ht="13" x14ac:dyDescent="0.35">
      <c r="A203" s="5"/>
      <c r="B203" s="5"/>
      <c r="C203" s="5"/>
      <c r="D203" s="4"/>
      <c r="E203" s="4"/>
      <c r="F203" s="4"/>
      <c r="G203" s="4"/>
    </row>
    <row r="204" spans="1:7" s="2" customFormat="1" ht="13" x14ac:dyDescent="0.35">
      <c r="A204" s="5"/>
      <c r="B204" s="5"/>
      <c r="C204" s="5"/>
      <c r="D204" s="4"/>
      <c r="E204" s="4"/>
      <c r="F204" s="4"/>
      <c r="G204" s="4"/>
    </row>
    <row r="205" spans="1:7" s="2" customFormat="1" ht="13" x14ac:dyDescent="0.35">
      <c r="A205" s="5"/>
      <c r="B205" s="5"/>
      <c r="C205" s="5"/>
      <c r="D205" s="4"/>
      <c r="E205" s="4"/>
      <c r="F205" s="4"/>
      <c r="G205" s="4"/>
    </row>
    <row r="206" spans="1:7" s="2" customFormat="1" ht="13" x14ac:dyDescent="0.35">
      <c r="A206" s="5"/>
      <c r="B206" s="5"/>
      <c r="C206" s="5"/>
      <c r="D206" s="4"/>
      <c r="E206" s="4"/>
      <c r="F206" s="4"/>
      <c r="G206" s="4"/>
    </row>
    <row r="207" spans="1:7" s="2" customFormat="1" ht="13" x14ac:dyDescent="0.35">
      <c r="A207" s="5"/>
      <c r="B207" s="5"/>
      <c r="C207" s="5"/>
      <c r="D207" s="4"/>
      <c r="E207" s="4"/>
      <c r="F207" s="4"/>
      <c r="G207" s="4"/>
    </row>
    <row r="208" spans="1:7" s="2" customFormat="1" ht="13" x14ac:dyDescent="0.35">
      <c r="A208" s="5"/>
      <c r="B208" s="5"/>
      <c r="C208" s="5"/>
      <c r="D208" s="4"/>
      <c r="E208" s="4"/>
      <c r="F208" s="4"/>
      <c r="G208" s="4"/>
    </row>
    <row r="209" spans="1:7" s="2" customFormat="1" ht="13" x14ac:dyDescent="0.35">
      <c r="A209" s="5"/>
      <c r="B209" s="5"/>
      <c r="C209" s="5"/>
      <c r="D209" s="4"/>
      <c r="E209" s="4"/>
      <c r="F209" s="4"/>
      <c r="G209" s="4"/>
    </row>
    <row r="210" spans="1:7" s="2" customFormat="1" ht="13" x14ac:dyDescent="0.35">
      <c r="A210" s="5"/>
      <c r="B210" s="5"/>
      <c r="C210" s="5"/>
      <c r="D210" s="4"/>
      <c r="E210" s="4"/>
      <c r="F210" s="4"/>
      <c r="G210" s="4"/>
    </row>
    <row r="211" spans="1:7" s="2" customFormat="1" ht="13" x14ac:dyDescent="0.35">
      <c r="A211" s="5"/>
      <c r="B211" s="5"/>
      <c r="C211" s="5"/>
      <c r="D211" s="4"/>
      <c r="E211" s="4"/>
      <c r="F211" s="4"/>
      <c r="G211" s="4"/>
    </row>
    <row r="212" spans="1:7" s="2" customFormat="1" ht="13" x14ac:dyDescent="0.35">
      <c r="A212" s="5"/>
      <c r="B212" s="5"/>
      <c r="C212" s="5"/>
      <c r="D212" s="4"/>
      <c r="E212" s="4"/>
      <c r="F212" s="4"/>
      <c r="G212" s="4"/>
    </row>
    <row r="213" spans="1:7" s="2" customFormat="1" ht="13" x14ac:dyDescent="0.35">
      <c r="A213" s="5"/>
      <c r="B213" s="5"/>
      <c r="C213" s="5"/>
      <c r="D213" s="4"/>
      <c r="E213" s="4"/>
      <c r="F213" s="4"/>
      <c r="G213" s="4"/>
    </row>
    <row r="214" spans="1:7" s="2" customFormat="1" ht="13" x14ac:dyDescent="0.35">
      <c r="A214" s="5"/>
      <c r="B214" s="5"/>
      <c r="C214" s="5"/>
      <c r="D214" s="4"/>
      <c r="E214" s="4"/>
      <c r="F214" s="4"/>
      <c r="G214" s="4"/>
    </row>
    <row r="215" spans="1:7" s="2" customFormat="1" ht="13" x14ac:dyDescent="0.35">
      <c r="A215" s="5"/>
      <c r="B215" s="5"/>
      <c r="C215" s="5"/>
      <c r="D215" s="4"/>
      <c r="E215" s="4"/>
      <c r="F215" s="4"/>
      <c r="G215" s="4"/>
    </row>
    <row r="216" spans="1:7" s="2" customFormat="1" ht="13" x14ac:dyDescent="0.35">
      <c r="A216" s="5"/>
      <c r="B216" s="5"/>
      <c r="C216" s="5"/>
      <c r="D216" s="4"/>
      <c r="E216" s="4"/>
      <c r="F216" s="4"/>
      <c r="G216" s="4"/>
    </row>
    <row r="217" spans="1:7" s="2" customFormat="1" ht="13" x14ac:dyDescent="0.35">
      <c r="A217" s="5"/>
      <c r="B217" s="5"/>
      <c r="C217" s="5"/>
      <c r="D217" s="4"/>
      <c r="E217" s="4"/>
      <c r="F217" s="4"/>
      <c r="G217" s="4"/>
    </row>
    <row r="218" spans="1:7" s="2" customFormat="1" ht="13" x14ac:dyDescent="0.35">
      <c r="A218" s="5"/>
      <c r="B218" s="5"/>
      <c r="C218" s="5"/>
      <c r="D218" s="4"/>
      <c r="E218" s="4"/>
      <c r="F218" s="4"/>
      <c r="G218" s="4"/>
    </row>
    <row r="219" spans="1:7" s="2" customFormat="1" ht="13" x14ac:dyDescent="0.35">
      <c r="A219" s="5"/>
      <c r="B219" s="5"/>
      <c r="C219" s="5"/>
      <c r="D219" s="4"/>
      <c r="E219" s="4"/>
      <c r="F219" s="4"/>
      <c r="G219" s="4"/>
    </row>
    <row r="220" spans="1:7" s="2" customFormat="1" ht="13" x14ac:dyDescent="0.35">
      <c r="A220" s="5"/>
      <c r="B220" s="5"/>
      <c r="C220" s="5"/>
      <c r="D220" s="4"/>
      <c r="E220" s="4"/>
      <c r="F220" s="4"/>
      <c r="G220" s="4"/>
    </row>
    <row r="221" spans="1:7" s="2" customFormat="1" ht="13" x14ac:dyDescent="0.35">
      <c r="A221" s="5"/>
      <c r="B221" s="5"/>
      <c r="C221" s="5"/>
      <c r="D221" s="4"/>
      <c r="E221" s="4"/>
      <c r="F221" s="4"/>
      <c r="G221" s="4"/>
    </row>
    <row r="222" spans="1:7" s="2" customFormat="1" ht="13" x14ac:dyDescent="0.35">
      <c r="A222" s="5"/>
      <c r="B222" s="5"/>
      <c r="C222" s="5"/>
      <c r="D222" s="4"/>
      <c r="E222" s="4"/>
      <c r="F222" s="4"/>
      <c r="G222" s="4"/>
    </row>
    <row r="223" spans="1:7" s="2" customFormat="1" ht="13" x14ac:dyDescent="0.35">
      <c r="A223" s="5"/>
      <c r="B223" s="5"/>
      <c r="C223" s="5"/>
      <c r="D223" s="4"/>
      <c r="E223" s="4"/>
      <c r="F223" s="4"/>
      <c r="G223" s="4"/>
    </row>
    <row r="224" spans="1:7" s="2" customFormat="1" ht="13" x14ac:dyDescent="0.35">
      <c r="A224" s="5"/>
      <c r="B224" s="5"/>
      <c r="C224" s="5"/>
      <c r="D224" s="4"/>
      <c r="E224" s="4"/>
      <c r="F224" s="4"/>
      <c r="G224" s="4"/>
    </row>
    <row r="225" spans="1:7" s="2" customFormat="1" ht="13" x14ac:dyDescent="0.35">
      <c r="A225" s="5"/>
      <c r="B225" s="5"/>
      <c r="C225" s="5"/>
      <c r="D225" s="4"/>
      <c r="E225" s="4"/>
      <c r="F225" s="4"/>
      <c r="G225" s="4"/>
    </row>
    <row r="226" spans="1:7" s="2" customFormat="1" ht="13" x14ac:dyDescent="0.35">
      <c r="A226" s="5"/>
      <c r="B226" s="5"/>
      <c r="C226" s="5"/>
      <c r="D226" s="4"/>
      <c r="E226" s="4"/>
      <c r="F226" s="4"/>
      <c r="G226" s="4"/>
    </row>
    <row r="227" spans="1:7" s="2" customFormat="1" ht="13" x14ac:dyDescent="0.35">
      <c r="A227" s="5"/>
      <c r="B227" s="5"/>
      <c r="C227" s="5"/>
      <c r="D227" s="4"/>
      <c r="E227" s="4"/>
      <c r="F227" s="4"/>
      <c r="G227" s="4"/>
    </row>
    <row r="228" spans="1:7" s="2" customFormat="1" ht="13" x14ac:dyDescent="0.35">
      <c r="A228" s="5"/>
      <c r="B228" s="5"/>
      <c r="C228" s="5"/>
      <c r="D228" s="4"/>
      <c r="E228" s="4"/>
      <c r="F228" s="4"/>
      <c r="G228" s="4"/>
    </row>
    <row r="229" spans="1:7" s="2" customFormat="1" ht="13" x14ac:dyDescent="0.35">
      <c r="A229" s="5"/>
      <c r="B229" s="5"/>
      <c r="C229" s="5"/>
      <c r="D229" s="4"/>
      <c r="E229" s="4"/>
      <c r="F229" s="4"/>
      <c r="G229" s="4"/>
    </row>
    <row r="230" spans="1:7" s="2" customFormat="1" ht="13" x14ac:dyDescent="0.35">
      <c r="A230" s="5"/>
      <c r="B230" s="5"/>
      <c r="C230" s="5"/>
      <c r="D230" s="4"/>
      <c r="E230" s="4"/>
      <c r="F230" s="4"/>
      <c r="G230" s="4"/>
    </row>
    <row r="231" spans="1:7" s="2" customFormat="1" ht="13" x14ac:dyDescent="0.35">
      <c r="A231" s="5"/>
      <c r="B231" s="5"/>
      <c r="C231" s="5"/>
      <c r="D231" s="4"/>
      <c r="E231" s="4"/>
      <c r="F231" s="4"/>
      <c r="G231" s="4"/>
    </row>
    <row r="232" spans="1:7" s="2" customFormat="1" ht="13" x14ac:dyDescent="0.35">
      <c r="A232" s="5"/>
      <c r="B232" s="5"/>
      <c r="C232" s="5"/>
      <c r="D232" s="4"/>
      <c r="E232" s="4"/>
      <c r="F232" s="4"/>
      <c r="G232" s="4"/>
    </row>
    <row r="233" spans="1:7" s="2" customFormat="1" ht="13" x14ac:dyDescent="0.35">
      <c r="A233" s="5"/>
      <c r="B233" s="5"/>
      <c r="C233" s="5"/>
      <c r="D233" s="4"/>
      <c r="E233" s="4"/>
      <c r="F233" s="4"/>
      <c r="G233" s="4"/>
    </row>
    <row r="234" spans="1:7" s="2" customFormat="1" ht="13" x14ac:dyDescent="0.35">
      <c r="A234" s="5"/>
      <c r="B234" s="5"/>
      <c r="C234" s="5"/>
      <c r="D234" s="4"/>
      <c r="E234" s="4"/>
      <c r="F234" s="4"/>
      <c r="G234" s="4"/>
    </row>
    <row r="235" spans="1:7" s="2" customFormat="1" ht="13" x14ac:dyDescent="0.35">
      <c r="A235" s="5"/>
      <c r="B235" s="5"/>
      <c r="C235" s="5"/>
      <c r="D235" s="4"/>
      <c r="E235" s="4"/>
      <c r="F235" s="4"/>
      <c r="G235" s="4"/>
    </row>
    <row r="236" spans="1:7" s="2" customFormat="1" ht="13" x14ac:dyDescent="0.35">
      <c r="A236" s="5"/>
      <c r="B236" s="5"/>
      <c r="C236" s="5"/>
      <c r="D236" s="4"/>
      <c r="E236" s="4"/>
      <c r="F236" s="4"/>
      <c r="G236" s="4"/>
    </row>
    <row r="237" spans="1:7" s="2" customFormat="1" ht="13" x14ac:dyDescent="0.35">
      <c r="A237" s="5"/>
      <c r="B237" s="5"/>
      <c r="C237" s="5"/>
      <c r="D237" s="4"/>
      <c r="E237" s="4"/>
      <c r="F237" s="4"/>
      <c r="G237" s="4"/>
    </row>
    <row r="238" spans="1:7" s="2" customFormat="1" ht="13" x14ac:dyDescent="0.35">
      <c r="A238" s="5"/>
      <c r="B238" s="5"/>
      <c r="C238" s="5"/>
      <c r="D238" s="4"/>
      <c r="E238" s="4"/>
      <c r="F238" s="4"/>
      <c r="G238" s="4"/>
    </row>
    <row r="239" spans="1:7" s="2" customFormat="1" ht="13" x14ac:dyDescent="0.35">
      <c r="A239" s="5"/>
      <c r="B239" s="5"/>
      <c r="C239" s="5"/>
      <c r="D239" s="4"/>
      <c r="E239" s="4"/>
      <c r="F239" s="4"/>
      <c r="G239" s="4"/>
    </row>
    <row r="240" spans="1:7" s="2" customFormat="1" ht="13" x14ac:dyDescent="0.35">
      <c r="A240" s="5"/>
      <c r="B240" s="5"/>
      <c r="C240" s="5"/>
      <c r="D240" s="4"/>
      <c r="E240" s="4"/>
      <c r="F240" s="4"/>
      <c r="G240" s="4"/>
    </row>
    <row r="241" spans="1:7" s="2" customFormat="1" ht="13" x14ac:dyDescent="0.35">
      <c r="A241" s="5"/>
      <c r="B241" s="5"/>
      <c r="C241" s="5"/>
      <c r="D241" s="4"/>
      <c r="E241" s="4"/>
      <c r="F241" s="4"/>
      <c r="G241" s="4"/>
    </row>
    <row r="242" spans="1:7" s="2" customFormat="1" ht="13" x14ac:dyDescent="0.35">
      <c r="A242" s="5"/>
      <c r="B242" s="5"/>
      <c r="C242" s="5"/>
      <c r="D242" s="4"/>
      <c r="E242" s="4"/>
      <c r="F242" s="4"/>
      <c r="G242" s="4"/>
    </row>
    <row r="243" spans="1:7" s="2" customFormat="1" ht="13" x14ac:dyDescent="0.35">
      <c r="A243" s="5"/>
      <c r="B243" s="5"/>
      <c r="C243" s="5"/>
      <c r="D243" s="4"/>
      <c r="E243" s="4"/>
      <c r="F243" s="4"/>
      <c r="G243" s="4"/>
    </row>
    <row r="244" spans="1:7" s="2" customFormat="1" ht="13" x14ac:dyDescent="0.35">
      <c r="A244" s="5"/>
      <c r="B244" s="5"/>
      <c r="C244" s="5"/>
      <c r="D244" s="4"/>
      <c r="E244" s="4"/>
      <c r="F244" s="4"/>
      <c r="G244" s="4"/>
    </row>
    <row r="245" spans="1:7" s="2" customFormat="1" ht="13" x14ac:dyDescent="0.35">
      <c r="A245" s="5"/>
      <c r="B245" s="5"/>
      <c r="C245" s="5"/>
      <c r="D245" s="4"/>
      <c r="E245" s="4"/>
      <c r="F245" s="4"/>
      <c r="G245" s="4"/>
    </row>
    <row r="246" spans="1:7" s="2" customFormat="1" ht="13" x14ac:dyDescent="0.35">
      <c r="A246" s="5"/>
      <c r="B246" s="5"/>
      <c r="C246" s="5"/>
      <c r="D246" s="4"/>
      <c r="E246" s="4"/>
      <c r="F246" s="4"/>
      <c r="G246" s="4"/>
    </row>
    <row r="247" spans="1:7" s="2" customFormat="1" ht="13" x14ac:dyDescent="0.35">
      <c r="A247" s="5"/>
      <c r="B247" s="5"/>
      <c r="C247" s="5"/>
      <c r="D247" s="4"/>
      <c r="E247" s="4"/>
      <c r="F247" s="4"/>
      <c r="G247" s="4"/>
    </row>
    <row r="248" spans="1:7" s="2" customFormat="1" ht="13" x14ac:dyDescent="0.35">
      <c r="A248" s="5"/>
      <c r="B248" s="5"/>
      <c r="C248" s="5"/>
      <c r="D248" s="4"/>
      <c r="E248" s="4"/>
      <c r="F248" s="4"/>
      <c r="G248" s="4"/>
    </row>
    <row r="249" spans="1:7" s="2" customFormat="1" ht="13" x14ac:dyDescent="0.35">
      <c r="A249" s="5"/>
      <c r="B249" s="5"/>
      <c r="C249" s="5"/>
      <c r="D249" s="4"/>
      <c r="E249" s="4"/>
      <c r="F249" s="4"/>
      <c r="G249" s="4"/>
    </row>
    <row r="250" spans="1:7" s="2" customFormat="1" ht="13" x14ac:dyDescent="0.35">
      <c r="A250" s="5"/>
      <c r="B250" s="5"/>
      <c r="C250" s="5"/>
      <c r="D250" s="4"/>
      <c r="E250" s="4"/>
      <c r="F250" s="4"/>
      <c r="G250" s="4"/>
    </row>
    <row r="251" spans="1:7" s="2" customFormat="1" ht="13" x14ac:dyDescent="0.35">
      <c r="A251" s="5"/>
      <c r="B251" s="5"/>
      <c r="C251" s="5"/>
      <c r="D251" s="4"/>
      <c r="E251" s="4"/>
      <c r="F251" s="4"/>
      <c r="G251" s="4"/>
    </row>
    <row r="252" spans="1:7" s="2" customFormat="1" ht="13" x14ac:dyDescent="0.35">
      <c r="A252" s="5"/>
      <c r="B252" s="5"/>
      <c r="C252" s="5"/>
      <c r="D252" s="4"/>
      <c r="E252" s="4"/>
      <c r="F252" s="4"/>
      <c r="G252" s="4"/>
    </row>
    <row r="253" spans="1:7" s="2" customFormat="1" ht="13" x14ac:dyDescent="0.35">
      <c r="A253" s="5"/>
      <c r="B253" s="5"/>
      <c r="C253" s="5"/>
      <c r="D253" s="4"/>
      <c r="E253" s="4"/>
      <c r="F253" s="4"/>
      <c r="G253" s="4"/>
    </row>
    <row r="254" spans="1:7" s="2" customFormat="1" ht="13" x14ac:dyDescent="0.35">
      <c r="A254" s="5"/>
      <c r="B254" s="5"/>
      <c r="C254" s="5"/>
      <c r="D254" s="4"/>
      <c r="E254" s="4"/>
      <c r="F254" s="4"/>
      <c r="G254" s="4"/>
    </row>
    <row r="255" spans="1:7" s="2" customFormat="1" ht="13" x14ac:dyDescent="0.35">
      <c r="A255" s="5"/>
      <c r="B255" s="5"/>
      <c r="C255" s="5"/>
      <c r="D255" s="4"/>
      <c r="E255" s="4"/>
      <c r="F255" s="4"/>
      <c r="G255" s="4"/>
    </row>
    <row r="256" spans="1:7" s="2" customFormat="1" ht="13" x14ac:dyDescent="0.35">
      <c r="A256" s="5"/>
      <c r="B256" s="5"/>
      <c r="C256" s="5"/>
      <c r="D256" s="4"/>
      <c r="E256" s="4"/>
      <c r="F256" s="4"/>
      <c r="G256" s="4"/>
    </row>
    <row r="257" spans="1:7" s="2" customFormat="1" ht="13" x14ac:dyDescent="0.35">
      <c r="A257" s="5"/>
      <c r="B257" s="5"/>
      <c r="C257" s="5"/>
      <c r="D257" s="4"/>
      <c r="E257" s="4"/>
      <c r="F257" s="4"/>
      <c r="G257" s="4"/>
    </row>
    <row r="258" spans="1:7" s="2" customFormat="1" ht="13" x14ac:dyDescent="0.35">
      <c r="A258" s="5"/>
      <c r="B258" s="5"/>
      <c r="C258" s="5"/>
      <c r="D258" s="4"/>
      <c r="E258" s="4"/>
      <c r="F258" s="4"/>
      <c r="G258" s="4"/>
    </row>
    <row r="259" spans="1:7" s="2" customFormat="1" ht="13" x14ac:dyDescent="0.35">
      <c r="A259" s="5"/>
      <c r="B259" s="5"/>
      <c r="C259" s="5"/>
      <c r="D259" s="4"/>
      <c r="E259" s="4"/>
      <c r="F259" s="4"/>
      <c r="G259" s="4"/>
    </row>
    <row r="260" spans="1:7" s="2" customFormat="1" ht="13" x14ac:dyDescent="0.35">
      <c r="A260" s="5"/>
      <c r="B260" s="5"/>
      <c r="C260" s="5"/>
      <c r="D260" s="4"/>
      <c r="E260" s="4"/>
      <c r="F260" s="4"/>
      <c r="G260" s="4"/>
    </row>
    <row r="261" spans="1:7" s="2" customFormat="1" ht="13" x14ac:dyDescent="0.35">
      <c r="A261" s="5"/>
      <c r="B261" s="5"/>
      <c r="C261" s="5"/>
      <c r="D261" s="4"/>
      <c r="E261" s="4"/>
      <c r="F261" s="4"/>
      <c r="G261" s="4"/>
    </row>
    <row r="262" spans="1:7" s="2" customFormat="1" ht="13" x14ac:dyDescent="0.35">
      <c r="A262" s="5"/>
      <c r="B262" s="5"/>
      <c r="C262" s="5"/>
      <c r="D262" s="4"/>
      <c r="E262" s="4"/>
      <c r="F262" s="4"/>
      <c r="G262" s="4"/>
    </row>
    <row r="263" spans="1:7" s="2" customFormat="1" ht="13" x14ac:dyDescent="0.35">
      <c r="A263" s="5"/>
      <c r="B263" s="5"/>
      <c r="C263" s="5"/>
      <c r="D263" s="4"/>
      <c r="E263" s="4"/>
      <c r="F263" s="4"/>
      <c r="G263" s="4"/>
    </row>
    <row r="264" spans="1:7" s="2" customFormat="1" ht="13" x14ac:dyDescent="0.35">
      <c r="A264" s="5"/>
      <c r="B264" s="5"/>
      <c r="C264" s="5"/>
      <c r="D264" s="4"/>
      <c r="E264" s="4"/>
      <c r="F264" s="4"/>
      <c r="G264" s="4"/>
    </row>
    <row r="265" spans="1:7" s="2" customFormat="1" ht="13" x14ac:dyDescent="0.35">
      <c r="A265" s="5"/>
      <c r="B265" s="5"/>
      <c r="C265" s="5"/>
      <c r="D265" s="4"/>
      <c r="E265" s="4"/>
      <c r="F265" s="4"/>
      <c r="G265" s="4"/>
    </row>
    <row r="266" spans="1:7" s="2" customFormat="1" ht="13" x14ac:dyDescent="0.35">
      <c r="A266" s="5"/>
      <c r="B266" s="5"/>
      <c r="C266" s="5"/>
      <c r="D266" s="4"/>
      <c r="E266" s="4"/>
      <c r="F266" s="4"/>
      <c r="G266" s="4"/>
    </row>
    <row r="267" spans="1:7" s="2" customFormat="1" ht="13" x14ac:dyDescent="0.35">
      <c r="A267" s="5"/>
      <c r="B267" s="5"/>
      <c r="C267" s="5"/>
      <c r="D267" s="4"/>
      <c r="E267" s="4"/>
      <c r="F267" s="4"/>
      <c r="G267" s="4"/>
    </row>
    <row r="268" spans="1:7" s="2" customFormat="1" ht="13" x14ac:dyDescent="0.35">
      <c r="A268" s="5"/>
      <c r="B268" s="5"/>
      <c r="C268" s="5"/>
      <c r="D268" s="4"/>
      <c r="E268" s="4"/>
      <c r="F268" s="4"/>
      <c r="G268" s="4"/>
    </row>
    <row r="269" spans="1:7" s="2" customFormat="1" ht="13" x14ac:dyDescent="0.35">
      <c r="A269" s="5"/>
      <c r="B269" s="5"/>
      <c r="C269" s="5"/>
      <c r="D269" s="4"/>
      <c r="E269" s="4"/>
      <c r="F269" s="4"/>
      <c r="G269" s="4"/>
    </row>
    <row r="270" spans="1:7" s="2" customFormat="1" ht="13" x14ac:dyDescent="0.35">
      <c r="A270" s="5"/>
      <c r="B270" s="5"/>
      <c r="C270" s="5"/>
      <c r="D270" s="4"/>
      <c r="E270" s="4"/>
      <c r="F270" s="4"/>
      <c r="G270" s="4"/>
    </row>
    <row r="271" spans="1:7" s="2" customFormat="1" ht="13" x14ac:dyDescent="0.35">
      <c r="A271" s="5"/>
      <c r="B271" s="5"/>
      <c r="C271" s="5"/>
      <c r="D271" s="4"/>
      <c r="E271" s="4"/>
      <c r="F271" s="4"/>
      <c r="G271" s="4"/>
    </row>
    <row r="272" spans="1:7" s="2" customFormat="1" ht="13" x14ac:dyDescent="0.35">
      <c r="A272" s="5"/>
      <c r="B272" s="5"/>
      <c r="C272" s="5"/>
      <c r="D272" s="4"/>
      <c r="E272" s="4"/>
      <c r="F272" s="4"/>
      <c r="G272" s="4"/>
    </row>
    <row r="273" spans="1:7" s="2" customFormat="1" ht="13" x14ac:dyDescent="0.35">
      <c r="A273" s="5"/>
      <c r="B273" s="5"/>
      <c r="C273" s="5"/>
      <c r="D273" s="4"/>
      <c r="E273" s="4"/>
      <c r="F273" s="4"/>
      <c r="G273" s="4"/>
    </row>
    <row r="274" spans="1:7" s="2" customFormat="1" ht="13" x14ac:dyDescent="0.35">
      <c r="A274" s="5"/>
      <c r="B274" s="5"/>
      <c r="C274" s="5"/>
      <c r="D274" s="4"/>
      <c r="E274" s="4"/>
      <c r="F274" s="4"/>
      <c r="G274" s="4"/>
    </row>
    <row r="275" spans="1:7" s="2" customFormat="1" ht="13" x14ac:dyDescent="0.35">
      <c r="A275" s="5"/>
      <c r="B275" s="5"/>
      <c r="C275" s="5"/>
      <c r="D275" s="4"/>
      <c r="E275" s="4"/>
      <c r="F275" s="4"/>
      <c r="G275" s="4"/>
    </row>
    <row r="276" spans="1:7" s="2" customFormat="1" ht="13" x14ac:dyDescent="0.35">
      <c r="A276" s="5"/>
      <c r="B276" s="5"/>
      <c r="C276" s="5"/>
      <c r="D276" s="4"/>
      <c r="E276" s="4"/>
      <c r="F276" s="4"/>
      <c r="G276" s="4"/>
    </row>
    <row r="277" spans="1:7" s="2" customFormat="1" ht="13" x14ac:dyDescent="0.35">
      <c r="A277" s="5"/>
      <c r="B277" s="5"/>
      <c r="C277" s="5"/>
      <c r="D277" s="4"/>
      <c r="E277" s="4"/>
      <c r="F277" s="4"/>
      <c r="G277" s="4"/>
    </row>
    <row r="278" spans="1:7" s="2" customFormat="1" ht="13" x14ac:dyDescent="0.35">
      <c r="A278" s="5"/>
      <c r="B278" s="5"/>
      <c r="C278" s="5"/>
      <c r="D278" s="4"/>
      <c r="E278" s="4"/>
      <c r="F278" s="4"/>
      <c r="G278" s="4"/>
    </row>
    <row r="279" spans="1:7" s="2" customFormat="1" ht="13" x14ac:dyDescent="0.35">
      <c r="A279" s="5"/>
      <c r="B279" s="5"/>
      <c r="C279" s="5"/>
      <c r="D279" s="4"/>
      <c r="E279" s="4"/>
      <c r="F279" s="4"/>
      <c r="G279" s="4"/>
    </row>
    <row r="280" spans="1:7" s="2" customFormat="1" ht="13" x14ac:dyDescent="0.35">
      <c r="A280" s="5"/>
      <c r="B280" s="5"/>
      <c r="C280" s="5"/>
      <c r="D280" s="4"/>
      <c r="E280" s="4"/>
      <c r="F280" s="4"/>
      <c r="G280" s="4"/>
    </row>
    <row r="281" spans="1:7" s="2" customFormat="1" ht="13" x14ac:dyDescent="0.35">
      <c r="A281" s="5"/>
      <c r="B281" s="5"/>
      <c r="C281" s="5"/>
      <c r="D281" s="4"/>
      <c r="E281" s="4"/>
      <c r="F281" s="4"/>
      <c r="G281" s="4"/>
    </row>
    <row r="282" spans="1:7" s="2" customFormat="1" ht="13" x14ac:dyDescent="0.35">
      <c r="A282" s="5"/>
      <c r="B282" s="5"/>
      <c r="C282" s="5"/>
      <c r="D282" s="4"/>
      <c r="E282" s="4"/>
      <c r="F282" s="4"/>
      <c r="G282" s="4"/>
    </row>
    <row r="283" spans="1:7" s="2" customFormat="1" ht="13" x14ac:dyDescent="0.35">
      <c r="A283" s="5"/>
      <c r="B283" s="5"/>
      <c r="C283" s="5"/>
      <c r="D283" s="4"/>
      <c r="E283" s="4"/>
      <c r="F283" s="4"/>
      <c r="G283" s="4"/>
    </row>
    <row r="284" spans="1:7" s="2" customFormat="1" ht="13" x14ac:dyDescent="0.35">
      <c r="A284" s="5"/>
      <c r="B284" s="5"/>
      <c r="C284" s="5"/>
      <c r="D284" s="4"/>
      <c r="E284" s="4"/>
      <c r="F284" s="4"/>
      <c r="G284" s="4"/>
    </row>
    <row r="285" spans="1:7" s="2" customFormat="1" ht="13" x14ac:dyDescent="0.35">
      <c r="A285" s="5"/>
      <c r="B285" s="5"/>
      <c r="C285" s="5"/>
      <c r="D285" s="4"/>
      <c r="E285" s="4"/>
      <c r="F285" s="4"/>
      <c r="G285" s="4"/>
    </row>
    <row r="286" spans="1:7" s="2" customFormat="1" ht="13" x14ac:dyDescent="0.35">
      <c r="A286" s="5"/>
      <c r="B286" s="5"/>
      <c r="C286" s="5"/>
      <c r="D286" s="4"/>
      <c r="E286" s="4"/>
      <c r="F286" s="4"/>
      <c r="G286" s="4"/>
    </row>
    <row r="287" spans="1:7" s="2" customFormat="1" ht="13" x14ac:dyDescent="0.35">
      <c r="A287" s="5"/>
      <c r="B287" s="5"/>
      <c r="C287" s="5"/>
      <c r="D287" s="4"/>
      <c r="E287" s="4"/>
      <c r="F287" s="4"/>
      <c r="G287" s="4"/>
    </row>
    <row r="288" spans="1:7" s="2" customFormat="1" ht="13" x14ac:dyDescent="0.35">
      <c r="A288" s="5"/>
      <c r="B288" s="5"/>
      <c r="C288" s="5"/>
      <c r="D288" s="4"/>
      <c r="E288" s="4"/>
      <c r="F288" s="4"/>
      <c r="G288" s="4"/>
    </row>
    <row r="289" spans="1:7" s="2" customFormat="1" ht="13" x14ac:dyDescent="0.35">
      <c r="A289" s="5"/>
      <c r="B289" s="5"/>
      <c r="C289" s="5"/>
      <c r="D289" s="4"/>
      <c r="E289" s="4"/>
      <c r="F289" s="4"/>
      <c r="G289" s="4"/>
    </row>
    <row r="290" spans="1:7" s="2" customFormat="1" ht="13" x14ac:dyDescent="0.35">
      <c r="A290" s="5"/>
      <c r="B290" s="5"/>
      <c r="C290" s="5"/>
      <c r="D290" s="4"/>
      <c r="E290" s="4"/>
      <c r="F290" s="4"/>
      <c r="G290" s="4"/>
    </row>
    <row r="291" spans="1:7" s="2" customFormat="1" ht="13" x14ac:dyDescent="0.35">
      <c r="A291" s="5"/>
      <c r="B291" s="5"/>
      <c r="C291" s="5"/>
      <c r="D291" s="4"/>
      <c r="E291" s="4"/>
      <c r="F291" s="4"/>
      <c r="G291" s="4"/>
    </row>
    <row r="292" spans="1:7" s="2" customFormat="1" ht="13" x14ac:dyDescent="0.35">
      <c r="A292" s="5"/>
      <c r="B292" s="5"/>
      <c r="C292" s="5"/>
      <c r="D292" s="4"/>
      <c r="E292" s="4"/>
      <c r="F292" s="4"/>
      <c r="G292" s="4"/>
    </row>
    <row r="293" spans="1:7" s="2" customFormat="1" ht="13" x14ac:dyDescent="0.35">
      <c r="A293" s="5"/>
      <c r="B293" s="5"/>
      <c r="C293" s="5"/>
      <c r="D293" s="4"/>
      <c r="E293" s="4"/>
      <c r="F293" s="4"/>
      <c r="G293" s="4"/>
    </row>
    <row r="294" spans="1:7" s="2" customFormat="1" ht="13" x14ac:dyDescent="0.35">
      <c r="A294" s="5"/>
      <c r="B294" s="5"/>
      <c r="C294" s="5"/>
      <c r="D294" s="4"/>
      <c r="E294" s="4"/>
      <c r="F294" s="4"/>
      <c r="G294" s="4"/>
    </row>
    <row r="295" spans="1:7" s="2" customFormat="1" ht="13" x14ac:dyDescent="0.35">
      <c r="A295" s="5"/>
      <c r="B295" s="5"/>
      <c r="C295" s="5"/>
      <c r="D295" s="4"/>
      <c r="E295" s="4"/>
      <c r="F295" s="4"/>
      <c r="G295" s="4"/>
    </row>
    <row r="296" spans="1:7" s="2" customFormat="1" ht="13" x14ac:dyDescent="0.35">
      <c r="A296" s="5"/>
      <c r="B296" s="5"/>
      <c r="C296" s="5"/>
      <c r="D296" s="4"/>
      <c r="E296" s="4"/>
      <c r="F296" s="4"/>
      <c r="G296" s="4"/>
    </row>
    <row r="297" spans="1:7" s="2" customFormat="1" ht="13" x14ac:dyDescent="0.35">
      <c r="A297" s="5"/>
      <c r="B297" s="5"/>
      <c r="C297" s="5"/>
      <c r="D297" s="4"/>
      <c r="E297" s="4"/>
      <c r="F297" s="4"/>
      <c r="G297" s="4"/>
    </row>
    <row r="298" spans="1:7" s="2" customFormat="1" ht="13" x14ac:dyDescent="0.35">
      <c r="A298" s="5"/>
      <c r="B298" s="5"/>
      <c r="C298" s="5"/>
      <c r="D298" s="4"/>
      <c r="E298" s="4"/>
      <c r="F298" s="4"/>
      <c r="G298" s="4"/>
    </row>
    <row r="299" spans="1:7" s="2" customFormat="1" ht="13" x14ac:dyDescent="0.35">
      <c r="A299" s="5"/>
      <c r="B299" s="5"/>
      <c r="C299" s="5"/>
      <c r="D299" s="4"/>
      <c r="E299" s="4"/>
      <c r="F299" s="4"/>
      <c r="G299" s="4"/>
    </row>
    <row r="300" spans="1:7" s="2" customFormat="1" ht="13" x14ac:dyDescent="0.35">
      <c r="A300" s="5"/>
      <c r="B300" s="5"/>
      <c r="C300" s="5"/>
      <c r="D300" s="4"/>
      <c r="E300" s="4"/>
      <c r="F300" s="4"/>
      <c r="G300" s="4"/>
    </row>
    <row r="301" spans="1:7" s="2" customFormat="1" ht="13" x14ac:dyDescent="0.35">
      <c r="A301" s="5"/>
      <c r="B301" s="5"/>
      <c r="C301" s="5"/>
      <c r="D301" s="4"/>
      <c r="E301" s="4"/>
      <c r="F301" s="4"/>
      <c r="G301" s="4"/>
    </row>
    <row r="302" spans="1:7" s="2" customFormat="1" ht="13" x14ac:dyDescent="0.35">
      <c r="A302" s="5"/>
      <c r="B302" s="5"/>
      <c r="C302" s="5"/>
      <c r="D302" s="4"/>
      <c r="E302" s="4"/>
      <c r="F302" s="4"/>
      <c r="G302" s="4"/>
    </row>
    <row r="303" spans="1:7" s="2" customFormat="1" ht="13" x14ac:dyDescent="0.35">
      <c r="A303" s="5"/>
      <c r="B303" s="5"/>
      <c r="C303" s="5"/>
      <c r="D303" s="4"/>
      <c r="E303" s="4"/>
      <c r="F303" s="4"/>
      <c r="G303" s="4"/>
    </row>
    <row r="304" spans="1:7" s="2" customFormat="1" ht="13" x14ac:dyDescent="0.35">
      <c r="A304" s="5"/>
      <c r="B304" s="5"/>
      <c r="C304" s="5"/>
      <c r="D304" s="4"/>
      <c r="E304" s="4"/>
      <c r="F304" s="4"/>
      <c r="G304" s="4"/>
    </row>
    <row r="305" spans="1:7" s="2" customFormat="1" ht="13" x14ac:dyDescent="0.35">
      <c r="A305" s="5"/>
      <c r="B305" s="5"/>
      <c r="C305" s="5"/>
      <c r="D305" s="4"/>
      <c r="E305" s="4"/>
      <c r="F305" s="4"/>
      <c r="G305" s="4"/>
    </row>
    <row r="306" spans="1:7" s="2" customFormat="1" ht="13" x14ac:dyDescent="0.35">
      <c r="A306" s="5"/>
      <c r="B306" s="5"/>
      <c r="C306" s="5"/>
      <c r="D306" s="4"/>
      <c r="E306" s="4"/>
      <c r="F306" s="4"/>
      <c r="G306" s="4"/>
    </row>
    <row r="307" spans="1:7" s="2" customFormat="1" ht="13" x14ac:dyDescent="0.35">
      <c r="A307" s="5"/>
      <c r="B307" s="5"/>
      <c r="C307" s="5"/>
      <c r="D307" s="4"/>
      <c r="E307" s="4"/>
      <c r="F307" s="4"/>
      <c r="G307" s="4"/>
    </row>
    <row r="308" spans="1:7" s="2" customFormat="1" ht="13" x14ac:dyDescent="0.35">
      <c r="A308" s="5"/>
      <c r="B308" s="5"/>
      <c r="C308" s="5"/>
      <c r="D308" s="4"/>
      <c r="E308" s="4"/>
      <c r="F308" s="4"/>
      <c r="G308" s="4"/>
    </row>
    <row r="309" spans="1:7" s="2" customFormat="1" ht="13" x14ac:dyDescent="0.35">
      <c r="A309" s="5"/>
      <c r="B309" s="5"/>
      <c r="C309" s="5"/>
      <c r="D309" s="4"/>
      <c r="E309" s="4"/>
      <c r="F309" s="4"/>
      <c r="G309" s="4"/>
    </row>
    <row r="310" spans="1:7" s="2" customFormat="1" ht="13" x14ac:dyDescent="0.35">
      <c r="A310" s="5"/>
      <c r="B310" s="5"/>
      <c r="C310" s="5"/>
      <c r="D310" s="4"/>
      <c r="E310" s="4"/>
      <c r="F310" s="4"/>
      <c r="G310" s="4"/>
    </row>
    <row r="311" spans="1:7" s="2" customFormat="1" ht="13" x14ac:dyDescent="0.35">
      <c r="A311" s="5"/>
      <c r="B311" s="5"/>
      <c r="C311" s="5"/>
      <c r="D311" s="4"/>
      <c r="E311" s="4"/>
      <c r="F311" s="4"/>
      <c r="G311" s="4"/>
    </row>
    <row r="312" spans="1:7" s="2" customFormat="1" ht="13" x14ac:dyDescent="0.35">
      <c r="A312" s="5"/>
      <c r="B312" s="5"/>
      <c r="C312" s="5"/>
      <c r="D312" s="4"/>
      <c r="E312" s="4"/>
      <c r="F312" s="4"/>
      <c r="G312" s="4"/>
    </row>
    <row r="313" spans="1:7" s="2" customFormat="1" ht="13" x14ac:dyDescent="0.35">
      <c r="A313" s="5"/>
      <c r="B313" s="5"/>
      <c r="C313" s="5"/>
      <c r="D313" s="4"/>
      <c r="E313" s="4"/>
      <c r="F313" s="4"/>
      <c r="G313" s="4"/>
    </row>
    <row r="314" spans="1:7" s="2" customFormat="1" ht="13" x14ac:dyDescent="0.35">
      <c r="A314" s="5"/>
      <c r="B314" s="5"/>
      <c r="C314" s="5"/>
      <c r="D314" s="4"/>
      <c r="E314" s="4"/>
      <c r="F314" s="4"/>
      <c r="G314" s="4"/>
    </row>
    <row r="315" spans="1:7" s="2" customFormat="1" ht="13" x14ac:dyDescent="0.35">
      <c r="A315" s="5"/>
      <c r="B315" s="5"/>
      <c r="C315" s="5"/>
      <c r="D315" s="4"/>
      <c r="E315" s="4"/>
      <c r="F315" s="4"/>
      <c r="G315" s="4"/>
    </row>
    <row r="316" spans="1:7" s="2" customFormat="1" ht="13" x14ac:dyDescent="0.35">
      <c r="A316" s="5"/>
      <c r="B316" s="5"/>
      <c r="C316" s="5"/>
      <c r="D316" s="4"/>
      <c r="E316" s="4"/>
      <c r="F316" s="4"/>
      <c r="G316" s="4"/>
    </row>
    <row r="317" spans="1:7" s="2" customFormat="1" ht="13" x14ac:dyDescent="0.35">
      <c r="A317" s="5"/>
      <c r="B317" s="5"/>
      <c r="C317" s="5"/>
      <c r="D317" s="4"/>
      <c r="E317" s="4"/>
      <c r="F317" s="4"/>
      <c r="G317" s="4"/>
    </row>
    <row r="318" spans="1:7" s="2" customFormat="1" ht="13" x14ac:dyDescent="0.35">
      <c r="A318" s="5"/>
      <c r="B318" s="5"/>
      <c r="C318" s="5"/>
      <c r="D318" s="4"/>
      <c r="E318" s="4"/>
      <c r="F318" s="4"/>
      <c r="G318" s="4"/>
    </row>
    <row r="319" spans="1:7" s="2" customFormat="1" ht="13" x14ac:dyDescent="0.35">
      <c r="A319" s="5"/>
      <c r="B319" s="5"/>
      <c r="C319" s="5"/>
      <c r="D319" s="4"/>
      <c r="E319" s="4"/>
      <c r="F319" s="4"/>
      <c r="G319" s="4"/>
    </row>
    <row r="320" spans="1:7" s="2" customFormat="1" ht="13" x14ac:dyDescent="0.35">
      <c r="A320" s="5"/>
      <c r="B320" s="5"/>
      <c r="C320" s="5"/>
      <c r="D320" s="4"/>
      <c r="E320" s="4"/>
      <c r="F320" s="4"/>
      <c r="G320" s="4"/>
    </row>
    <row r="321" spans="1:7" s="2" customFormat="1" ht="13" x14ac:dyDescent="0.35">
      <c r="A321" s="5"/>
      <c r="B321" s="5"/>
      <c r="C321" s="5"/>
      <c r="D321" s="4"/>
      <c r="E321" s="4"/>
      <c r="F321" s="4"/>
      <c r="G321" s="4"/>
    </row>
    <row r="322" spans="1:7" s="2" customFormat="1" ht="13" x14ac:dyDescent="0.35">
      <c r="A322" s="4"/>
      <c r="B322" s="4"/>
      <c r="C322" s="4"/>
      <c r="D322" s="4"/>
      <c r="E322" s="4"/>
      <c r="F322" s="4"/>
      <c r="G322" s="4"/>
    </row>
    <row r="323" spans="1:7" s="2" customFormat="1" ht="13" x14ac:dyDescent="0.35">
      <c r="A323" s="4"/>
      <c r="B323" s="4"/>
      <c r="C323" s="4"/>
      <c r="D323" s="4"/>
      <c r="E323" s="4"/>
      <c r="F323" s="4"/>
      <c r="G323" s="4"/>
    </row>
    <row r="324" spans="1:7" s="2" customFormat="1" ht="13" x14ac:dyDescent="0.35">
      <c r="A324" s="4"/>
      <c r="B324" s="4"/>
      <c r="C324" s="4"/>
      <c r="D324" s="4"/>
      <c r="E324" s="4"/>
      <c r="F324" s="4"/>
      <c r="G324" s="4"/>
    </row>
    <row r="325" spans="1:7" s="2" customFormat="1" ht="13" x14ac:dyDescent="0.35">
      <c r="A325" s="4"/>
      <c r="B325" s="4"/>
      <c r="C325" s="4"/>
      <c r="D325" s="4"/>
      <c r="E325" s="4"/>
      <c r="F325" s="4"/>
      <c r="G325" s="4"/>
    </row>
    <row r="326" spans="1:7" s="2" customFormat="1" ht="13" x14ac:dyDescent="0.35">
      <c r="A326" s="4"/>
      <c r="B326" s="4"/>
      <c r="C326" s="4"/>
      <c r="D326" s="4"/>
      <c r="E326" s="4"/>
      <c r="F326" s="4"/>
      <c r="G326" s="4"/>
    </row>
    <row r="327" spans="1:7" s="2" customFormat="1" ht="13" x14ac:dyDescent="0.35"/>
  </sheetData>
  <mergeCells count="44">
    <mergeCell ref="A1:D5"/>
    <mergeCell ref="F1:H4"/>
    <mergeCell ref="A7:A19"/>
    <mergeCell ref="B7:B16"/>
    <mergeCell ref="B17:B18"/>
    <mergeCell ref="B19:C19"/>
    <mergeCell ref="A20:A33"/>
    <mergeCell ref="B20:B28"/>
    <mergeCell ref="B29:B32"/>
    <mergeCell ref="B33:C33"/>
    <mergeCell ref="A34:A41"/>
    <mergeCell ref="B34:B36"/>
    <mergeCell ref="B37:B38"/>
    <mergeCell ref="B39:B40"/>
    <mergeCell ref="B41:C41"/>
    <mergeCell ref="A42:A60"/>
    <mergeCell ref="B42:B53"/>
    <mergeCell ref="B54:B59"/>
    <mergeCell ref="B60:C60"/>
    <mergeCell ref="A61:A73"/>
    <mergeCell ref="B61:B67"/>
    <mergeCell ref="B68:B72"/>
    <mergeCell ref="B73:C73"/>
    <mergeCell ref="A74:A81"/>
    <mergeCell ref="B74:B80"/>
    <mergeCell ref="B81:C81"/>
    <mergeCell ref="A82:A84"/>
    <mergeCell ref="B82:B83"/>
    <mergeCell ref="B84:C84"/>
    <mergeCell ref="A85:A106"/>
    <mergeCell ref="B85:B99"/>
    <mergeCell ref="B100:B105"/>
    <mergeCell ref="B106:C106"/>
    <mergeCell ref="A107:A125"/>
    <mergeCell ref="B107:B117"/>
    <mergeCell ref="B118:B124"/>
    <mergeCell ref="B125:C125"/>
    <mergeCell ref="A132:C132"/>
    <mergeCell ref="A126:A128"/>
    <mergeCell ref="B126:B127"/>
    <mergeCell ref="B128:C128"/>
    <mergeCell ref="A129:C129"/>
    <mergeCell ref="A130:C130"/>
    <mergeCell ref="A131:C131"/>
  </mergeCells>
  <printOptions horizontalCentered="1"/>
  <pageMargins left="0.2" right="0.2" top="0.2" bottom="0.2" header="0.05" footer="0.05"/>
  <pageSetup fitToHeight="0" orientation="landscape" r:id="rId1"/>
  <headerFooter>
    <oddHeader xml:space="preserve">&amp;L
&amp;R&amp;9
</oddHeader>
  </headerFooter>
  <rowBreaks count="3" manualBreakCount="3">
    <brk id="41" max="16383" man="1"/>
    <brk id="73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6"/>
  <sheetViews>
    <sheetView showGridLines="0" topLeftCell="A16" zoomScaleNormal="100" workbookViewId="0">
      <selection activeCell="U34" sqref="U34"/>
    </sheetView>
  </sheetViews>
  <sheetFormatPr defaultColWidth="9.1796875" defaultRowHeight="14.5" x14ac:dyDescent="0.35"/>
  <cols>
    <col min="1" max="1" width="25.7265625" style="3" customWidth="1"/>
    <col min="2" max="2" width="10.7265625" style="3" customWidth="1"/>
    <col min="3" max="3" width="30.7265625" style="3" customWidth="1"/>
    <col min="4" max="8" width="12.7265625" style="3" customWidth="1"/>
    <col min="9" max="16384" width="9.1796875" style="3"/>
  </cols>
  <sheetData>
    <row r="1" spans="1:8" ht="15" customHeight="1" x14ac:dyDescent="0.35">
      <c r="A1" s="85" t="s">
        <v>133</v>
      </c>
      <c r="B1" s="85"/>
      <c r="C1" s="85"/>
      <c r="D1" s="85"/>
      <c r="E1" s="1"/>
      <c r="F1" s="87">
        <v>42688</v>
      </c>
      <c r="G1" s="88"/>
      <c r="H1" s="88"/>
    </row>
    <row r="2" spans="1:8" x14ac:dyDescent="0.35">
      <c r="A2" s="85"/>
      <c r="B2" s="85"/>
      <c r="C2" s="85"/>
      <c r="D2" s="85"/>
      <c r="E2" s="1"/>
      <c r="F2" s="88"/>
      <c r="G2" s="88"/>
      <c r="H2" s="88"/>
    </row>
    <row r="3" spans="1:8" x14ac:dyDescent="0.35">
      <c r="A3" s="85"/>
      <c r="B3" s="85"/>
      <c r="C3" s="85"/>
      <c r="D3" s="85"/>
      <c r="E3" s="1"/>
      <c r="F3" s="88"/>
      <c r="G3" s="88"/>
      <c r="H3" s="88"/>
    </row>
    <row r="4" spans="1:8" x14ac:dyDescent="0.35">
      <c r="A4" s="85"/>
      <c r="B4" s="85"/>
      <c r="C4" s="85"/>
      <c r="D4" s="85"/>
      <c r="E4" s="1"/>
      <c r="F4" s="88"/>
      <c r="G4" s="88"/>
      <c r="H4" s="88"/>
    </row>
    <row r="5" spans="1:8" x14ac:dyDescent="0.35">
      <c r="A5" s="86"/>
      <c r="B5" s="86"/>
      <c r="C5" s="86"/>
      <c r="D5" s="86"/>
      <c r="E5" s="1"/>
      <c r="F5" s="13"/>
      <c r="G5" s="13"/>
      <c r="H5" s="13"/>
    </row>
    <row r="6" spans="1:8" s="29" customFormat="1" ht="13" x14ac:dyDescent="0.35">
      <c r="A6" s="31" t="s">
        <v>0</v>
      </c>
      <c r="B6" s="32" t="s">
        <v>79</v>
      </c>
      <c r="C6" s="32" t="s">
        <v>1</v>
      </c>
      <c r="D6" s="33" t="s">
        <v>134</v>
      </c>
      <c r="E6" s="33" t="s">
        <v>135</v>
      </c>
      <c r="F6" s="33" t="s">
        <v>136</v>
      </c>
      <c r="G6" s="33" t="s">
        <v>137</v>
      </c>
      <c r="H6" s="33" t="s">
        <v>138</v>
      </c>
    </row>
    <row r="7" spans="1:8" s="2" customFormat="1" ht="13" x14ac:dyDescent="0.35">
      <c r="A7" s="70" t="s">
        <v>6</v>
      </c>
      <c r="B7" s="73" t="s">
        <v>78</v>
      </c>
      <c r="C7" s="6" t="s">
        <v>7</v>
      </c>
      <c r="D7" s="44">
        <v>2</v>
      </c>
      <c r="E7" s="44">
        <v>4</v>
      </c>
      <c r="F7" s="44">
        <v>8</v>
      </c>
      <c r="G7" s="44">
        <v>25</v>
      </c>
      <c r="H7" s="45">
        <f>SUM(D7:G7)</f>
        <v>39</v>
      </c>
    </row>
    <row r="8" spans="1:8" s="2" customFormat="1" ht="13" x14ac:dyDescent="0.35">
      <c r="A8" s="71"/>
      <c r="B8" s="74"/>
      <c r="C8" s="6" t="s">
        <v>8</v>
      </c>
      <c r="D8" s="44">
        <v>1</v>
      </c>
      <c r="E8" s="44">
        <v>1</v>
      </c>
      <c r="F8" s="44">
        <v>4</v>
      </c>
      <c r="G8" s="44">
        <v>16</v>
      </c>
      <c r="H8" s="45">
        <f t="shared" ref="H8:H15" si="0">SUM(D8:G8)</f>
        <v>22</v>
      </c>
    </row>
    <row r="9" spans="1:8" s="2" customFormat="1" ht="13" x14ac:dyDescent="0.35">
      <c r="A9" s="71"/>
      <c r="B9" s="74"/>
      <c r="C9" s="6" t="s">
        <v>9</v>
      </c>
      <c r="D9" s="44">
        <v>1</v>
      </c>
      <c r="E9" s="44">
        <v>5</v>
      </c>
      <c r="F9" s="44">
        <v>5</v>
      </c>
      <c r="G9" s="44">
        <v>19</v>
      </c>
      <c r="H9" s="45">
        <f t="shared" si="0"/>
        <v>30</v>
      </c>
    </row>
    <row r="10" spans="1:8" s="2" customFormat="1" ht="13" x14ac:dyDescent="0.35">
      <c r="A10" s="71"/>
      <c r="B10" s="74"/>
      <c r="C10" s="6" t="s">
        <v>10</v>
      </c>
      <c r="D10" s="44">
        <v>5</v>
      </c>
      <c r="E10" s="44">
        <v>8</v>
      </c>
      <c r="F10" s="44">
        <v>9</v>
      </c>
      <c r="G10" s="44">
        <v>42</v>
      </c>
      <c r="H10" s="45">
        <f t="shared" si="0"/>
        <v>64</v>
      </c>
    </row>
    <row r="11" spans="1:8" s="2" customFormat="1" ht="13" x14ac:dyDescent="0.35">
      <c r="A11" s="71"/>
      <c r="B11" s="74"/>
      <c r="C11" s="6" t="s">
        <v>11</v>
      </c>
      <c r="D11" s="44">
        <v>12</v>
      </c>
      <c r="E11" s="44">
        <v>13</v>
      </c>
      <c r="F11" s="44">
        <v>10</v>
      </c>
      <c r="G11" s="44">
        <v>41</v>
      </c>
      <c r="H11" s="45">
        <f t="shared" si="0"/>
        <v>76</v>
      </c>
    </row>
    <row r="12" spans="1:8" s="2" customFormat="1" ht="13" x14ac:dyDescent="0.35">
      <c r="A12" s="71"/>
      <c r="B12" s="74"/>
      <c r="C12" s="6" t="s">
        <v>12</v>
      </c>
      <c r="D12" s="44"/>
      <c r="E12" s="44">
        <v>1</v>
      </c>
      <c r="F12" s="44">
        <v>1</v>
      </c>
      <c r="G12" s="44">
        <v>1</v>
      </c>
      <c r="H12" s="45">
        <f t="shared" si="0"/>
        <v>3</v>
      </c>
    </row>
    <row r="13" spans="1:8" s="2" customFormat="1" ht="13" x14ac:dyDescent="0.35">
      <c r="A13" s="71"/>
      <c r="B13" s="74"/>
      <c r="C13" s="6" t="s">
        <v>13</v>
      </c>
      <c r="D13" s="44">
        <v>5</v>
      </c>
      <c r="E13" s="44">
        <v>11</v>
      </c>
      <c r="F13" s="44">
        <v>6</v>
      </c>
      <c r="G13" s="44">
        <v>13</v>
      </c>
      <c r="H13" s="45">
        <f t="shared" si="0"/>
        <v>35</v>
      </c>
    </row>
    <row r="14" spans="1:8" s="2" customFormat="1" ht="13" x14ac:dyDescent="0.35">
      <c r="A14" s="71"/>
      <c r="B14" s="74"/>
      <c r="C14" s="6" t="s">
        <v>14</v>
      </c>
      <c r="D14" s="44">
        <v>5</v>
      </c>
      <c r="E14" s="44">
        <v>8</v>
      </c>
      <c r="F14" s="44">
        <v>8</v>
      </c>
      <c r="G14" s="44">
        <v>85</v>
      </c>
      <c r="H14" s="45">
        <f t="shared" si="0"/>
        <v>106</v>
      </c>
    </row>
    <row r="15" spans="1:8" s="2" customFormat="1" ht="13" x14ac:dyDescent="0.35">
      <c r="A15" s="71"/>
      <c r="B15" s="74"/>
      <c r="C15" s="6" t="s">
        <v>15</v>
      </c>
      <c r="D15" s="44">
        <v>2</v>
      </c>
      <c r="E15" s="44">
        <v>7</v>
      </c>
      <c r="F15" s="44">
        <v>3</v>
      </c>
      <c r="G15" s="44">
        <v>23</v>
      </c>
      <c r="H15" s="45">
        <f t="shared" si="0"/>
        <v>35</v>
      </c>
    </row>
    <row r="16" spans="1:8" s="2" customFormat="1" ht="13" x14ac:dyDescent="0.35">
      <c r="A16" s="71"/>
      <c r="B16" s="75"/>
      <c r="C16" s="39" t="s">
        <v>84</v>
      </c>
      <c r="D16" s="46">
        <f>SUM(D7:D15)</f>
        <v>33</v>
      </c>
      <c r="E16" s="46">
        <f t="shared" ref="E16:H16" si="1">SUM(E7:E15)</f>
        <v>58</v>
      </c>
      <c r="F16" s="46">
        <f t="shared" si="1"/>
        <v>54</v>
      </c>
      <c r="G16" s="46">
        <f t="shared" si="1"/>
        <v>265</v>
      </c>
      <c r="H16" s="46">
        <f t="shared" si="1"/>
        <v>410</v>
      </c>
    </row>
    <row r="17" spans="1:8" s="2" customFormat="1" ht="13" x14ac:dyDescent="0.35">
      <c r="A17" s="71"/>
      <c r="B17" s="76" t="s">
        <v>80</v>
      </c>
      <c r="C17" s="20" t="s">
        <v>81</v>
      </c>
      <c r="D17" s="47">
        <v>2</v>
      </c>
      <c r="E17" s="48">
        <v>2</v>
      </c>
      <c r="F17" s="47">
        <v>2</v>
      </c>
      <c r="G17" s="48">
        <v>6</v>
      </c>
      <c r="H17" s="45">
        <f>SUM(D17:G17)</f>
        <v>12</v>
      </c>
    </row>
    <row r="18" spans="1:8" s="2" customFormat="1" ht="13" x14ac:dyDescent="0.35">
      <c r="A18" s="71"/>
      <c r="B18" s="77"/>
      <c r="C18" s="36" t="s">
        <v>85</v>
      </c>
      <c r="D18" s="49">
        <f>D17</f>
        <v>2</v>
      </c>
      <c r="E18" s="49">
        <f t="shared" ref="E18:H18" si="2">E17</f>
        <v>2</v>
      </c>
      <c r="F18" s="49">
        <f>F17</f>
        <v>2</v>
      </c>
      <c r="G18" s="49">
        <f t="shared" si="2"/>
        <v>6</v>
      </c>
      <c r="H18" s="49">
        <f t="shared" si="2"/>
        <v>12</v>
      </c>
    </row>
    <row r="19" spans="1:8" s="2" customFormat="1" ht="13" x14ac:dyDescent="0.35">
      <c r="A19" s="89"/>
      <c r="B19" s="90" t="s">
        <v>16</v>
      </c>
      <c r="C19" s="91"/>
      <c r="D19" s="50">
        <f>SUM(D16,D18)</f>
        <v>35</v>
      </c>
      <c r="E19" s="50">
        <f t="shared" ref="E19:G19" si="3">SUM(E16,E18)</f>
        <v>60</v>
      </c>
      <c r="F19" s="50">
        <f t="shared" si="3"/>
        <v>56</v>
      </c>
      <c r="G19" s="50">
        <f t="shared" si="3"/>
        <v>271</v>
      </c>
      <c r="H19" s="50">
        <f>SUM(H16,H18)</f>
        <v>422</v>
      </c>
    </row>
    <row r="20" spans="1:8" s="2" customFormat="1" ht="13" x14ac:dyDescent="0.35">
      <c r="A20" s="70" t="s">
        <v>17</v>
      </c>
      <c r="B20" s="73" t="s">
        <v>78</v>
      </c>
      <c r="C20" s="17" t="s">
        <v>18</v>
      </c>
      <c r="D20" s="51">
        <v>15</v>
      </c>
      <c r="E20" s="51">
        <v>65</v>
      </c>
      <c r="F20" s="51">
        <v>39</v>
      </c>
      <c r="G20" s="51">
        <v>106</v>
      </c>
      <c r="H20" s="52">
        <f>SUM(D20:G20)</f>
        <v>225</v>
      </c>
    </row>
    <row r="21" spans="1:8" s="2" customFormat="1" ht="13" x14ac:dyDescent="0.35">
      <c r="A21" s="71"/>
      <c r="B21" s="74"/>
      <c r="C21" s="6" t="s">
        <v>19</v>
      </c>
      <c r="D21" s="44">
        <v>21</v>
      </c>
      <c r="E21" s="44">
        <v>35</v>
      </c>
      <c r="F21" s="44">
        <v>37</v>
      </c>
      <c r="G21" s="44">
        <v>93</v>
      </c>
      <c r="H21" s="45">
        <f t="shared" ref="H21:H27" si="4">SUM(D21:G21)</f>
        <v>186</v>
      </c>
    </row>
    <row r="22" spans="1:8" s="2" customFormat="1" ht="13" x14ac:dyDescent="0.35">
      <c r="A22" s="71"/>
      <c r="B22" s="74"/>
      <c r="C22" s="6" t="s">
        <v>20</v>
      </c>
      <c r="D22" s="44"/>
      <c r="E22" s="44">
        <v>2</v>
      </c>
      <c r="F22" s="44">
        <v>1</v>
      </c>
      <c r="G22" s="44">
        <v>4</v>
      </c>
      <c r="H22" s="45">
        <f t="shared" si="4"/>
        <v>7</v>
      </c>
    </row>
    <row r="23" spans="1:8" s="2" customFormat="1" ht="13" x14ac:dyDescent="0.35">
      <c r="A23" s="71"/>
      <c r="B23" s="74"/>
      <c r="C23" s="6" t="s">
        <v>21</v>
      </c>
      <c r="D23" s="44">
        <v>20</v>
      </c>
      <c r="E23" s="44">
        <v>30</v>
      </c>
      <c r="F23" s="44">
        <v>38</v>
      </c>
      <c r="G23" s="44">
        <v>73</v>
      </c>
      <c r="H23" s="45">
        <f t="shared" si="4"/>
        <v>161</v>
      </c>
    </row>
    <row r="24" spans="1:8" s="2" customFormat="1" ht="13" x14ac:dyDescent="0.35">
      <c r="A24" s="71"/>
      <c r="B24" s="74"/>
      <c r="C24" s="6" t="s">
        <v>22</v>
      </c>
      <c r="D24" s="44"/>
      <c r="E24" s="44">
        <v>17</v>
      </c>
      <c r="F24" s="44">
        <v>23</v>
      </c>
      <c r="G24" s="44">
        <v>39</v>
      </c>
      <c r="H24" s="45">
        <f t="shared" si="4"/>
        <v>79</v>
      </c>
    </row>
    <row r="25" spans="1:8" s="2" customFormat="1" ht="13" x14ac:dyDescent="0.35">
      <c r="A25" s="71"/>
      <c r="B25" s="74"/>
      <c r="C25" s="6" t="s">
        <v>23</v>
      </c>
      <c r="D25" s="44">
        <v>40</v>
      </c>
      <c r="E25" s="44">
        <v>64</v>
      </c>
      <c r="F25" s="44">
        <v>55</v>
      </c>
      <c r="G25" s="44">
        <v>144</v>
      </c>
      <c r="H25" s="45">
        <f t="shared" si="4"/>
        <v>303</v>
      </c>
    </row>
    <row r="26" spans="1:8" s="2" customFormat="1" ht="13" x14ac:dyDescent="0.35">
      <c r="A26" s="71"/>
      <c r="B26" s="74"/>
      <c r="C26" s="6" t="s">
        <v>24</v>
      </c>
      <c r="D26" s="44">
        <v>23</v>
      </c>
      <c r="E26" s="44">
        <v>41</v>
      </c>
      <c r="F26" s="44">
        <v>40</v>
      </c>
      <c r="G26" s="44">
        <v>101</v>
      </c>
      <c r="H26" s="45">
        <f t="shared" si="4"/>
        <v>205</v>
      </c>
    </row>
    <row r="27" spans="1:8" s="2" customFormat="1" ht="13" x14ac:dyDescent="0.35">
      <c r="A27" s="71"/>
      <c r="B27" s="74"/>
      <c r="C27" s="6" t="s">
        <v>25</v>
      </c>
      <c r="D27" s="44">
        <v>3</v>
      </c>
      <c r="E27" s="44">
        <v>11</v>
      </c>
      <c r="F27" s="44">
        <v>11</v>
      </c>
      <c r="G27" s="44">
        <v>28</v>
      </c>
      <c r="H27" s="45">
        <f t="shared" si="4"/>
        <v>53</v>
      </c>
    </row>
    <row r="28" spans="1:8" s="2" customFormat="1" ht="13" x14ac:dyDescent="0.35">
      <c r="A28" s="71"/>
      <c r="B28" s="75"/>
      <c r="C28" s="39" t="s">
        <v>84</v>
      </c>
      <c r="D28" s="46">
        <f>SUM(D20:D27)</f>
        <v>122</v>
      </c>
      <c r="E28" s="46">
        <f t="shared" ref="E28:G28" si="5">SUM(E20:E27)</f>
        <v>265</v>
      </c>
      <c r="F28" s="46">
        <f t="shared" si="5"/>
        <v>244</v>
      </c>
      <c r="G28" s="46">
        <f t="shared" si="5"/>
        <v>588</v>
      </c>
      <c r="H28" s="46">
        <f>SUM(H20:H27)</f>
        <v>1219</v>
      </c>
    </row>
    <row r="29" spans="1:8" s="2" customFormat="1" ht="13" x14ac:dyDescent="0.35">
      <c r="A29" s="71"/>
      <c r="B29" s="76" t="s">
        <v>80</v>
      </c>
      <c r="C29" s="21" t="s">
        <v>123</v>
      </c>
      <c r="D29" s="53">
        <v>3</v>
      </c>
      <c r="E29" s="53"/>
      <c r="F29" s="53"/>
      <c r="G29" s="53"/>
      <c r="H29" s="45">
        <f>SUM(D29:G29)</f>
        <v>3</v>
      </c>
    </row>
    <row r="30" spans="1:8" s="2" customFormat="1" ht="13" x14ac:dyDescent="0.35">
      <c r="A30" s="71"/>
      <c r="B30" s="77"/>
      <c r="C30" s="21" t="s">
        <v>82</v>
      </c>
      <c r="D30" s="53">
        <v>1</v>
      </c>
      <c r="E30" s="53">
        <v>1</v>
      </c>
      <c r="F30" s="53"/>
      <c r="G30" s="53">
        <v>2</v>
      </c>
      <c r="H30" s="45">
        <f>SUM(D30:G30)</f>
        <v>4</v>
      </c>
    </row>
    <row r="31" spans="1:8" s="2" customFormat="1" ht="13" x14ac:dyDescent="0.35">
      <c r="A31" s="71"/>
      <c r="B31" s="77"/>
      <c r="C31" s="21" t="s">
        <v>83</v>
      </c>
      <c r="D31" s="53">
        <v>4</v>
      </c>
      <c r="E31" s="53">
        <v>5</v>
      </c>
      <c r="F31" s="53">
        <v>2</v>
      </c>
      <c r="G31" s="53">
        <v>18</v>
      </c>
      <c r="H31" s="45">
        <f>SUM(D31:G31)</f>
        <v>29</v>
      </c>
    </row>
    <row r="32" spans="1:8" s="2" customFormat="1" ht="13" x14ac:dyDescent="0.35">
      <c r="A32" s="71"/>
      <c r="B32" s="78"/>
      <c r="C32" s="35" t="s">
        <v>85</v>
      </c>
      <c r="D32" s="54">
        <f>SUM(D29:D31)</f>
        <v>8</v>
      </c>
      <c r="E32" s="54">
        <f t="shared" ref="E32:G32" si="6">SUM(E29:E31)</f>
        <v>6</v>
      </c>
      <c r="F32" s="54">
        <f t="shared" si="6"/>
        <v>2</v>
      </c>
      <c r="G32" s="54">
        <f t="shared" si="6"/>
        <v>20</v>
      </c>
      <c r="H32" s="54">
        <f>SUM(H29:H31)</f>
        <v>36</v>
      </c>
    </row>
    <row r="33" spans="1:8" s="2" customFormat="1" ht="13" x14ac:dyDescent="0.35">
      <c r="A33" s="72"/>
      <c r="B33" s="81" t="s">
        <v>16</v>
      </c>
      <c r="C33" s="82"/>
      <c r="D33" s="50">
        <f>SUM(D28,D32)</f>
        <v>130</v>
      </c>
      <c r="E33" s="50">
        <f t="shared" ref="E33:G33" si="7">SUM(E28,E32)</f>
        <v>271</v>
      </c>
      <c r="F33" s="50">
        <f t="shared" si="7"/>
        <v>246</v>
      </c>
      <c r="G33" s="50">
        <f t="shared" si="7"/>
        <v>608</v>
      </c>
      <c r="H33" s="50">
        <f>SUM(H28,H32)</f>
        <v>1255</v>
      </c>
    </row>
    <row r="34" spans="1:8" s="2" customFormat="1" ht="12.75" customHeight="1" x14ac:dyDescent="0.35">
      <c r="A34" s="70" t="s">
        <v>26</v>
      </c>
      <c r="B34" s="73" t="s">
        <v>78</v>
      </c>
      <c r="C34" s="6" t="s">
        <v>27</v>
      </c>
      <c r="D34" s="44">
        <v>3</v>
      </c>
      <c r="E34" s="44">
        <v>7</v>
      </c>
      <c r="F34" s="44">
        <v>1</v>
      </c>
      <c r="G34" s="44">
        <v>19</v>
      </c>
      <c r="H34" s="45">
        <f>SUM(D34:G34)</f>
        <v>30</v>
      </c>
    </row>
    <row r="35" spans="1:8" s="2" customFormat="1" ht="13" x14ac:dyDescent="0.35">
      <c r="A35" s="71"/>
      <c r="B35" s="74"/>
      <c r="C35" s="6" t="s">
        <v>28</v>
      </c>
      <c r="D35" s="44">
        <v>5</v>
      </c>
      <c r="E35" s="44">
        <v>29</v>
      </c>
      <c r="F35" s="44">
        <v>33</v>
      </c>
      <c r="G35" s="44">
        <v>94</v>
      </c>
      <c r="H35" s="45">
        <f>SUM(D35:G35)</f>
        <v>161</v>
      </c>
    </row>
    <row r="36" spans="1:8" s="2" customFormat="1" ht="13" x14ac:dyDescent="0.35">
      <c r="A36" s="71"/>
      <c r="B36" s="75"/>
      <c r="C36" s="39" t="s">
        <v>84</v>
      </c>
      <c r="D36" s="46">
        <f>SUM(D34:D35)</f>
        <v>8</v>
      </c>
      <c r="E36" s="46">
        <f t="shared" ref="E36:H36" si="8">SUM(E34:E35)</f>
        <v>36</v>
      </c>
      <c r="F36" s="46">
        <f t="shared" si="8"/>
        <v>34</v>
      </c>
      <c r="G36" s="46">
        <f t="shared" si="8"/>
        <v>113</v>
      </c>
      <c r="H36" s="46">
        <f t="shared" si="8"/>
        <v>191</v>
      </c>
    </row>
    <row r="37" spans="1:8" s="2" customFormat="1" ht="13" x14ac:dyDescent="0.35">
      <c r="A37" s="71"/>
      <c r="B37" s="76" t="s">
        <v>80</v>
      </c>
      <c r="C37" s="21" t="s">
        <v>86</v>
      </c>
      <c r="D37" s="55">
        <v>7</v>
      </c>
      <c r="E37" s="55">
        <v>6</v>
      </c>
      <c r="F37" s="55">
        <v>6</v>
      </c>
      <c r="G37" s="55">
        <v>31</v>
      </c>
      <c r="H37" s="56">
        <f>SUM(D37:G37)</f>
        <v>50</v>
      </c>
    </row>
    <row r="38" spans="1:8" s="2" customFormat="1" ht="13" x14ac:dyDescent="0.35">
      <c r="A38" s="71"/>
      <c r="B38" s="78"/>
      <c r="C38" s="35" t="s">
        <v>85</v>
      </c>
      <c r="D38" s="54">
        <f>D37</f>
        <v>7</v>
      </c>
      <c r="E38" s="54">
        <f t="shared" ref="E38:H38" si="9">E37</f>
        <v>6</v>
      </c>
      <c r="F38" s="54">
        <f t="shared" si="9"/>
        <v>6</v>
      </c>
      <c r="G38" s="54">
        <f t="shared" si="9"/>
        <v>31</v>
      </c>
      <c r="H38" s="54">
        <f t="shared" si="9"/>
        <v>50</v>
      </c>
    </row>
    <row r="39" spans="1:8" s="2" customFormat="1" ht="13" x14ac:dyDescent="0.35">
      <c r="A39" s="71"/>
      <c r="B39" s="83" t="s">
        <v>141</v>
      </c>
      <c r="C39" s="21" t="s">
        <v>143</v>
      </c>
      <c r="D39" s="53">
        <v>13</v>
      </c>
      <c r="E39" s="53"/>
      <c r="F39" s="53">
        <v>1</v>
      </c>
      <c r="G39" s="53"/>
      <c r="H39" s="45">
        <f>SUM(D39:G39)</f>
        <v>14</v>
      </c>
    </row>
    <row r="40" spans="1:8" s="2" customFormat="1" ht="13" x14ac:dyDescent="0.35">
      <c r="A40" s="71"/>
      <c r="B40" s="84"/>
      <c r="C40" s="43" t="s">
        <v>142</v>
      </c>
      <c r="D40" s="57">
        <f>D39</f>
        <v>13</v>
      </c>
      <c r="E40" s="57">
        <f t="shared" ref="E40:H40" si="10">E39</f>
        <v>0</v>
      </c>
      <c r="F40" s="57">
        <f t="shared" si="10"/>
        <v>1</v>
      </c>
      <c r="G40" s="57">
        <f t="shared" si="10"/>
        <v>0</v>
      </c>
      <c r="H40" s="57">
        <f t="shared" si="10"/>
        <v>14</v>
      </c>
    </row>
    <row r="41" spans="1:8" s="2" customFormat="1" ht="13" x14ac:dyDescent="0.35">
      <c r="A41" s="72"/>
      <c r="B41" s="79" t="s">
        <v>16</v>
      </c>
      <c r="C41" s="80"/>
      <c r="D41" s="50">
        <f>SUM(D36,D38,D40)</f>
        <v>28</v>
      </c>
      <c r="E41" s="50">
        <f t="shared" ref="E41:G41" si="11">SUM(E36,E38,E40)</f>
        <v>42</v>
      </c>
      <c r="F41" s="50">
        <f t="shared" si="11"/>
        <v>41</v>
      </c>
      <c r="G41" s="50">
        <f t="shared" si="11"/>
        <v>144</v>
      </c>
      <c r="H41" s="50">
        <f>SUM(H36,H38,H40)</f>
        <v>255</v>
      </c>
    </row>
    <row r="42" spans="1:8" s="2" customFormat="1" ht="13" x14ac:dyDescent="0.35">
      <c r="A42" s="70" t="s">
        <v>29</v>
      </c>
      <c r="B42" s="73" t="s">
        <v>78</v>
      </c>
      <c r="C42" s="6" t="s">
        <v>30</v>
      </c>
      <c r="D42" s="44">
        <v>3</v>
      </c>
      <c r="E42" s="44">
        <v>10</v>
      </c>
      <c r="F42" s="44">
        <v>2</v>
      </c>
      <c r="G42" s="44">
        <v>53</v>
      </c>
      <c r="H42" s="45">
        <f>SUM(D42:G42)</f>
        <v>68</v>
      </c>
    </row>
    <row r="43" spans="1:8" s="2" customFormat="1" ht="13" x14ac:dyDescent="0.35">
      <c r="A43" s="71"/>
      <c r="B43" s="74"/>
      <c r="C43" s="6" t="s">
        <v>31</v>
      </c>
      <c r="D43" s="44">
        <v>1</v>
      </c>
      <c r="E43" s="44">
        <v>3</v>
      </c>
      <c r="F43" s="44">
        <v>3</v>
      </c>
      <c r="G43" s="44">
        <v>40</v>
      </c>
      <c r="H43" s="45">
        <f t="shared" ref="H43:H52" si="12">SUM(D43:G43)</f>
        <v>47</v>
      </c>
    </row>
    <row r="44" spans="1:8" s="2" customFormat="1" ht="13" x14ac:dyDescent="0.35">
      <c r="A44" s="71"/>
      <c r="B44" s="74"/>
      <c r="C44" s="6" t="s">
        <v>32</v>
      </c>
      <c r="D44" s="44">
        <v>3</v>
      </c>
      <c r="E44" s="44">
        <v>41</v>
      </c>
      <c r="F44" s="44">
        <v>18</v>
      </c>
      <c r="G44" s="44">
        <v>111</v>
      </c>
      <c r="H44" s="45">
        <f t="shared" si="12"/>
        <v>173</v>
      </c>
    </row>
    <row r="45" spans="1:8" s="2" customFormat="1" ht="13" x14ac:dyDescent="0.35">
      <c r="A45" s="71"/>
      <c r="B45" s="74"/>
      <c r="C45" s="6" t="s">
        <v>33</v>
      </c>
      <c r="D45" s="44">
        <v>2</v>
      </c>
      <c r="E45" s="44">
        <v>14</v>
      </c>
      <c r="F45" s="44">
        <v>8</v>
      </c>
      <c r="G45" s="44">
        <v>30</v>
      </c>
      <c r="H45" s="45">
        <f t="shared" si="12"/>
        <v>54</v>
      </c>
    </row>
    <row r="46" spans="1:8" s="2" customFormat="1" ht="13" x14ac:dyDescent="0.35">
      <c r="A46" s="71"/>
      <c r="B46" s="74"/>
      <c r="C46" s="6" t="s">
        <v>34</v>
      </c>
      <c r="D46" s="44">
        <v>5</v>
      </c>
      <c r="E46" s="44">
        <v>8</v>
      </c>
      <c r="F46" s="44">
        <v>7</v>
      </c>
      <c r="G46" s="44">
        <v>14</v>
      </c>
      <c r="H46" s="45">
        <f t="shared" si="12"/>
        <v>34</v>
      </c>
    </row>
    <row r="47" spans="1:8" s="2" customFormat="1" ht="13" x14ac:dyDescent="0.35">
      <c r="A47" s="71"/>
      <c r="B47" s="74"/>
      <c r="C47" s="6" t="s">
        <v>35</v>
      </c>
      <c r="D47" s="44">
        <v>5</v>
      </c>
      <c r="E47" s="44">
        <v>32</v>
      </c>
      <c r="F47" s="44">
        <v>24</v>
      </c>
      <c r="G47" s="44">
        <v>55</v>
      </c>
      <c r="H47" s="45">
        <f t="shared" si="12"/>
        <v>116</v>
      </c>
    </row>
    <row r="48" spans="1:8" s="2" customFormat="1" ht="13" x14ac:dyDescent="0.35">
      <c r="A48" s="71"/>
      <c r="B48" s="74"/>
      <c r="C48" s="6" t="s">
        <v>36</v>
      </c>
      <c r="D48" s="44">
        <v>3</v>
      </c>
      <c r="E48" s="44">
        <v>1</v>
      </c>
      <c r="F48" s="44">
        <v>3</v>
      </c>
      <c r="G48" s="44">
        <v>27</v>
      </c>
      <c r="H48" s="45">
        <f t="shared" si="12"/>
        <v>34</v>
      </c>
    </row>
    <row r="49" spans="1:8" s="2" customFormat="1" ht="13" x14ac:dyDescent="0.35">
      <c r="A49" s="71"/>
      <c r="B49" s="74"/>
      <c r="C49" s="6" t="s">
        <v>37</v>
      </c>
      <c r="D49" s="44">
        <v>6</v>
      </c>
      <c r="E49" s="44">
        <v>8</v>
      </c>
      <c r="F49" s="44">
        <v>4</v>
      </c>
      <c r="G49" s="44">
        <v>24</v>
      </c>
      <c r="H49" s="45">
        <f t="shared" si="12"/>
        <v>42</v>
      </c>
    </row>
    <row r="50" spans="1:8" s="2" customFormat="1" ht="13" x14ac:dyDescent="0.35">
      <c r="A50" s="71"/>
      <c r="B50" s="74"/>
      <c r="C50" s="6" t="s">
        <v>38</v>
      </c>
      <c r="D50" s="44">
        <v>4</v>
      </c>
      <c r="E50" s="44">
        <v>12</v>
      </c>
      <c r="F50" s="44">
        <v>19</v>
      </c>
      <c r="G50" s="44">
        <v>45</v>
      </c>
      <c r="H50" s="45">
        <f t="shared" si="12"/>
        <v>80</v>
      </c>
    </row>
    <row r="51" spans="1:8" s="2" customFormat="1" ht="13" x14ac:dyDescent="0.35">
      <c r="A51" s="71"/>
      <c r="B51" s="74"/>
      <c r="C51" s="6" t="s">
        <v>39</v>
      </c>
      <c r="D51" s="44">
        <v>4</v>
      </c>
      <c r="E51" s="44">
        <v>4</v>
      </c>
      <c r="F51" s="44">
        <v>8</v>
      </c>
      <c r="G51" s="44">
        <v>13</v>
      </c>
      <c r="H51" s="45">
        <f t="shared" si="12"/>
        <v>29</v>
      </c>
    </row>
    <row r="52" spans="1:8" s="2" customFormat="1" ht="13" x14ac:dyDescent="0.35">
      <c r="A52" s="71"/>
      <c r="B52" s="74"/>
      <c r="C52" s="6" t="s">
        <v>40</v>
      </c>
      <c r="D52" s="44">
        <v>19</v>
      </c>
      <c r="E52" s="44">
        <v>41</v>
      </c>
      <c r="F52" s="44">
        <v>33</v>
      </c>
      <c r="G52" s="44">
        <v>87</v>
      </c>
      <c r="H52" s="45">
        <f t="shared" si="12"/>
        <v>180</v>
      </c>
    </row>
    <row r="53" spans="1:8" s="2" customFormat="1" ht="13" x14ac:dyDescent="0.35">
      <c r="A53" s="71"/>
      <c r="B53" s="75"/>
      <c r="C53" s="39" t="s">
        <v>84</v>
      </c>
      <c r="D53" s="46">
        <f>SUM(D42:D52)</f>
        <v>55</v>
      </c>
      <c r="E53" s="46">
        <f t="shared" ref="E53:H53" si="13">SUM(E42:E52)</f>
        <v>174</v>
      </c>
      <c r="F53" s="46">
        <f t="shared" si="13"/>
        <v>129</v>
      </c>
      <c r="G53" s="46">
        <f t="shared" si="13"/>
        <v>499</v>
      </c>
      <c r="H53" s="46">
        <f t="shared" si="13"/>
        <v>857</v>
      </c>
    </row>
    <row r="54" spans="1:8" s="2" customFormat="1" ht="13" x14ac:dyDescent="0.35">
      <c r="A54" s="71"/>
      <c r="B54" s="76" t="s">
        <v>80</v>
      </c>
      <c r="C54" s="21" t="s">
        <v>87</v>
      </c>
      <c r="D54" s="53">
        <v>3</v>
      </c>
      <c r="E54" s="53">
        <v>6</v>
      </c>
      <c r="F54" s="53">
        <v>5</v>
      </c>
      <c r="G54" s="53">
        <v>18</v>
      </c>
      <c r="H54" s="45">
        <f>SUM(D54:G54)</f>
        <v>32</v>
      </c>
    </row>
    <row r="55" spans="1:8" s="2" customFormat="1" ht="13" x14ac:dyDescent="0.35">
      <c r="A55" s="71"/>
      <c r="B55" s="77"/>
      <c r="C55" s="21" t="s">
        <v>88</v>
      </c>
      <c r="D55" s="53">
        <v>1</v>
      </c>
      <c r="E55" s="53">
        <v>6</v>
      </c>
      <c r="F55" s="53">
        <v>3</v>
      </c>
      <c r="G55" s="53">
        <v>18</v>
      </c>
      <c r="H55" s="45">
        <f t="shared" ref="H55:H58" si="14">SUM(D55:G55)</f>
        <v>28</v>
      </c>
    </row>
    <row r="56" spans="1:8" s="2" customFormat="1" ht="13" x14ac:dyDescent="0.35">
      <c r="A56" s="71"/>
      <c r="B56" s="77"/>
      <c r="C56" s="21" t="s">
        <v>89</v>
      </c>
      <c r="D56" s="53">
        <v>2</v>
      </c>
      <c r="E56" s="53">
        <v>3</v>
      </c>
      <c r="F56" s="53"/>
      <c r="G56" s="53">
        <v>3</v>
      </c>
      <c r="H56" s="45">
        <f t="shared" si="14"/>
        <v>8</v>
      </c>
    </row>
    <row r="57" spans="1:8" s="2" customFormat="1" ht="13" x14ac:dyDescent="0.35">
      <c r="A57" s="71"/>
      <c r="B57" s="77"/>
      <c r="C57" s="21" t="s">
        <v>90</v>
      </c>
      <c r="D57" s="53">
        <v>2</v>
      </c>
      <c r="E57" s="53">
        <v>2</v>
      </c>
      <c r="F57" s="53"/>
      <c r="G57" s="53">
        <v>11</v>
      </c>
      <c r="H57" s="45">
        <f t="shared" si="14"/>
        <v>15</v>
      </c>
    </row>
    <row r="58" spans="1:8" s="2" customFormat="1" ht="13" x14ac:dyDescent="0.35">
      <c r="A58" s="71"/>
      <c r="B58" s="77"/>
      <c r="C58" s="21" t="s">
        <v>91</v>
      </c>
      <c r="D58" s="53">
        <v>1</v>
      </c>
      <c r="E58" s="53">
        <v>4</v>
      </c>
      <c r="F58" s="53">
        <v>4</v>
      </c>
      <c r="G58" s="53">
        <v>5</v>
      </c>
      <c r="H58" s="45">
        <f t="shared" si="14"/>
        <v>14</v>
      </c>
    </row>
    <row r="59" spans="1:8" s="2" customFormat="1" ht="13" x14ac:dyDescent="0.35">
      <c r="A59" s="71"/>
      <c r="B59" s="78"/>
      <c r="C59" s="35" t="s">
        <v>85</v>
      </c>
      <c r="D59" s="54">
        <f>SUM(D54:D58)</f>
        <v>9</v>
      </c>
      <c r="E59" s="54">
        <f t="shared" ref="E59:H59" si="15">SUM(E54:E58)</f>
        <v>21</v>
      </c>
      <c r="F59" s="54">
        <f t="shared" si="15"/>
        <v>12</v>
      </c>
      <c r="G59" s="54">
        <f t="shared" si="15"/>
        <v>55</v>
      </c>
      <c r="H59" s="54">
        <f t="shared" si="15"/>
        <v>97</v>
      </c>
    </row>
    <row r="60" spans="1:8" s="2" customFormat="1" ht="13" x14ac:dyDescent="0.35">
      <c r="A60" s="72"/>
      <c r="B60" s="79" t="s">
        <v>16</v>
      </c>
      <c r="C60" s="80"/>
      <c r="D60" s="50">
        <f>SUM(D53,D59)</f>
        <v>64</v>
      </c>
      <c r="E60" s="50">
        <f t="shared" ref="E60:H60" si="16">SUM(E53,E59)</f>
        <v>195</v>
      </c>
      <c r="F60" s="50">
        <f t="shared" si="16"/>
        <v>141</v>
      </c>
      <c r="G60" s="50">
        <f t="shared" si="16"/>
        <v>554</v>
      </c>
      <c r="H60" s="50">
        <f t="shared" si="16"/>
        <v>954</v>
      </c>
    </row>
    <row r="61" spans="1:8" s="2" customFormat="1" ht="13" x14ac:dyDescent="0.35">
      <c r="A61" s="70" t="s">
        <v>41</v>
      </c>
      <c r="B61" s="73" t="s">
        <v>78</v>
      </c>
      <c r="C61" s="6" t="s">
        <v>42</v>
      </c>
      <c r="D61" s="44">
        <v>1</v>
      </c>
      <c r="E61" s="44">
        <v>9</v>
      </c>
      <c r="F61" s="44">
        <v>11</v>
      </c>
      <c r="G61" s="44">
        <v>34</v>
      </c>
      <c r="H61" s="45">
        <f>SUM(D61:G61)</f>
        <v>55</v>
      </c>
    </row>
    <row r="62" spans="1:8" s="2" customFormat="1" ht="13" x14ac:dyDescent="0.35">
      <c r="A62" s="71"/>
      <c r="B62" s="74"/>
      <c r="C62" s="6" t="s">
        <v>43</v>
      </c>
      <c r="D62" s="44">
        <v>4</v>
      </c>
      <c r="E62" s="44">
        <v>1</v>
      </c>
      <c r="F62" s="44">
        <v>2</v>
      </c>
      <c r="G62" s="44">
        <v>6</v>
      </c>
      <c r="H62" s="45">
        <f t="shared" ref="H62:H66" si="17">SUM(D62:G62)</f>
        <v>13</v>
      </c>
    </row>
    <row r="63" spans="1:8" s="2" customFormat="1" ht="13" x14ac:dyDescent="0.35">
      <c r="A63" s="71"/>
      <c r="B63" s="74"/>
      <c r="C63" s="6" t="s">
        <v>132</v>
      </c>
      <c r="D63" s="44"/>
      <c r="E63" s="44"/>
      <c r="F63" s="44">
        <v>2</v>
      </c>
      <c r="G63" s="44">
        <v>2</v>
      </c>
      <c r="H63" s="45">
        <f t="shared" si="17"/>
        <v>4</v>
      </c>
    </row>
    <row r="64" spans="1:8" s="2" customFormat="1" ht="13" x14ac:dyDescent="0.35">
      <c r="A64" s="71"/>
      <c r="B64" s="74"/>
      <c r="C64" s="6" t="s">
        <v>44</v>
      </c>
      <c r="D64" s="44">
        <v>3</v>
      </c>
      <c r="E64" s="44">
        <v>28</v>
      </c>
      <c r="F64" s="44">
        <v>20</v>
      </c>
      <c r="G64" s="44">
        <v>37</v>
      </c>
      <c r="H64" s="45">
        <f t="shared" si="17"/>
        <v>88</v>
      </c>
    </row>
    <row r="65" spans="1:8" s="2" customFormat="1" ht="13" x14ac:dyDescent="0.35">
      <c r="A65" s="71"/>
      <c r="B65" s="74"/>
      <c r="C65" s="6" t="s">
        <v>45</v>
      </c>
      <c r="D65" s="44">
        <v>1</v>
      </c>
      <c r="E65" s="44">
        <v>1</v>
      </c>
      <c r="F65" s="44">
        <v>1</v>
      </c>
      <c r="G65" s="44">
        <v>40</v>
      </c>
      <c r="H65" s="45">
        <f t="shared" si="17"/>
        <v>43</v>
      </c>
    </row>
    <row r="66" spans="1:8" s="2" customFormat="1" ht="13" x14ac:dyDescent="0.35">
      <c r="A66" s="71"/>
      <c r="B66" s="74"/>
      <c r="C66" s="6" t="s">
        <v>46</v>
      </c>
      <c r="D66" s="44">
        <v>1</v>
      </c>
      <c r="E66" s="44">
        <v>5</v>
      </c>
      <c r="F66" s="44">
        <v>2</v>
      </c>
      <c r="G66" s="44">
        <v>32</v>
      </c>
      <c r="H66" s="45">
        <f t="shared" si="17"/>
        <v>40</v>
      </c>
    </row>
    <row r="67" spans="1:8" s="2" customFormat="1" ht="13" x14ac:dyDescent="0.35">
      <c r="A67" s="71"/>
      <c r="B67" s="75"/>
      <c r="C67" s="39" t="s">
        <v>84</v>
      </c>
      <c r="D67" s="46">
        <f>SUM(D61:D66)</f>
        <v>10</v>
      </c>
      <c r="E67" s="46">
        <f t="shared" ref="E67:H67" si="18">SUM(E61:E66)</f>
        <v>44</v>
      </c>
      <c r="F67" s="46">
        <f t="shared" si="18"/>
        <v>38</v>
      </c>
      <c r="G67" s="46">
        <f t="shared" si="18"/>
        <v>151</v>
      </c>
      <c r="H67" s="46">
        <f t="shared" si="18"/>
        <v>243</v>
      </c>
    </row>
    <row r="68" spans="1:8" s="2" customFormat="1" ht="13" x14ac:dyDescent="0.35">
      <c r="A68" s="71"/>
      <c r="B68" s="76" t="s">
        <v>80</v>
      </c>
      <c r="C68" s="21" t="s">
        <v>92</v>
      </c>
      <c r="D68" s="53">
        <v>17</v>
      </c>
      <c r="E68" s="53">
        <v>1</v>
      </c>
      <c r="F68" s="53"/>
      <c r="G68" s="53">
        <v>6</v>
      </c>
      <c r="H68" s="45">
        <f>SUM(D68:G68)</f>
        <v>24</v>
      </c>
    </row>
    <row r="69" spans="1:8" s="2" customFormat="1" ht="13" x14ac:dyDescent="0.35">
      <c r="A69" s="71"/>
      <c r="B69" s="77"/>
      <c r="C69" s="21" t="s">
        <v>93</v>
      </c>
      <c r="D69" s="53">
        <v>1</v>
      </c>
      <c r="E69" s="53">
        <v>13</v>
      </c>
      <c r="F69" s="53">
        <v>4</v>
      </c>
      <c r="G69" s="53">
        <v>7</v>
      </c>
      <c r="H69" s="45">
        <f t="shared" ref="H69:H71" si="19">SUM(D69:G69)</f>
        <v>25</v>
      </c>
    </row>
    <row r="70" spans="1:8" s="2" customFormat="1" ht="13" x14ac:dyDescent="0.35">
      <c r="A70" s="71"/>
      <c r="B70" s="77"/>
      <c r="C70" s="21" t="s">
        <v>94</v>
      </c>
      <c r="D70" s="53"/>
      <c r="E70" s="53">
        <v>2</v>
      </c>
      <c r="F70" s="53"/>
      <c r="G70" s="53">
        <v>4</v>
      </c>
      <c r="H70" s="45">
        <f t="shared" si="19"/>
        <v>6</v>
      </c>
    </row>
    <row r="71" spans="1:8" s="2" customFormat="1" ht="13" x14ac:dyDescent="0.35">
      <c r="A71" s="71"/>
      <c r="B71" s="77"/>
      <c r="C71" s="21" t="s">
        <v>95</v>
      </c>
      <c r="D71" s="53">
        <v>3</v>
      </c>
      <c r="E71" s="53"/>
      <c r="F71" s="53">
        <v>4</v>
      </c>
      <c r="G71" s="53">
        <v>11</v>
      </c>
      <c r="H71" s="45">
        <f t="shared" si="19"/>
        <v>18</v>
      </c>
    </row>
    <row r="72" spans="1:8" s="2" customFormat="1" ht="13" x14ac:dyDescent="0.35">
      <c r="A72" s="71"/>
      <c r="B72" s="78"/>
      <c r="C72" s="35" t="s">
        <v>85</v>
      </c>
      <c r="D72" s="54">
        <f>SUM(D68:D71)</f>
        <v>21</v>
      </c>
      <c r="E72" s="54">
        <f t="shared" ref="E72:H72" si="20">SUM(E68:E71)</f>
        <v>16</v>
      </c>
      <c r="F72" s="54">
        <f t="shared" si="20"/>
        <v>8</v>
      </c>
      <c r="G72" s="54">
        <f t="shared" si="20"/>
        <v>28</v>
      </c>
      <c r="H72" s="54">
        <f t="shared" si="20"/>
        <v>73</v>
      </c>
    </row>
    <row r="73" spans="1:8" s="2" customFormat="1" ht="13" x14ac:dyDescent="0.35">
      <c r="A73" s="72"/>
      <c r="B73" s="79" t="s">
        <v>16</v>
      </c>
      <c r="C73" s="80"/>
      <c r="D73" s="50">
        <f>SUM(D67,D72)</f>
        <v>31</v>
      </c>
      <c r="E73" s="50">
        <f t="shared" ref="E73:H73" si="21">SUM(E67,E72)</f>
        <v>60</v>
      </c>
      <c r="F73" s="50">
        <f t="shared" si="21"/>
        <v>46</v>
      </c>
      <c r="G73" s="50">
        <f t="shared" si="21"/>
        <v>179</v>
      </c>
      <c r="H73" s="50">
        <f t="shared" si="21"/>
        <v>316</v>
      </c>
    </row>
    <row r="74" spans="1:8" s="2" customFormat="1" ht="13" x14ac:dyDescent="0.35">
      <c r="A74" s="70" t="s">
        <v>96</v>
      </c>
      <c r="B74" s="76" t="s">
        <v>80</v>
      </c>
      <c r="C74" s="25" t="s">
        <v>139</v>
      </c>
      <c r="D74" s="53"/>
      <c r="E74" s="53">
        <v>5</v>
      </c>
      <c r="F74" s="53"/>
      <c r="G74" s="53"/>
      <c r="H74" s="45">
        <f>SUM(D74:G74)</f>
        <v>5</v>
      </c>
    </row>
    <row r="75" spans="1:8" s="2" customFormat="1" ht="13" x14ac:dyDescent="0.35">
      <c r="A75" s="71"/>
      <c r="B75" s="77"/>
      <c r="C75" s="25" t="s">
        <v>140</v>
      </c>
      <c r="D75" s="53"/>
      <c r="E75" s="53"/>
      <c r="F75" s="53">
        <v>4</v>
      </c>
      <c r="G75" s="53">
        <v>2</v>
      </c>
      <c r="H75" s="45">
        <f>SUM(D75:G75)</f>
        <v>6</v>
      </c>
    </row>
    <row r="76" spans="1:8" s="2" customFormat="1" ht="13" x14ac:dyDescent="0.35">
      <c r="A76" s="71"/>
      <c r="B76" s="77"/>
      <c r="C76" s="25" t="s">
        <v>97</v>
      </c>
      <c r="D76" s="53">
        <v>2</v>
      </c>
      <c r="E76" s="53"/>
      <c r="F76" s="53">
        <v>1</v>
      </c>
      <c r="G76" s="53">
        <v>3</v>
      </c>
      <c r="H76" s="45">
        <f t="shared" ref="H76:H78" si="22">SUM(D76:G76)</f>
        <v>6</v>
      </c>
    </row>
    <row r="77" spans="1:8" s="2" customFormat="1" ht="13" x14ac:dyDescent="0.35">
      <c r="A77" s="71"/>
      <c r="B77" s="77"/>
      <c r="C77" s="25" t="s">
        <v>98</v>
      </c>
      <c r="D77" s="53">
        <v>3</v>
      </c>
      <c r="E77" s="53">
        <v>1</v>
      </c>
      <c r="F77" s="53">
        <v>1</v>
      </c>
      <c r="G77" s="53">
        <v>14</v>
      </c>
      <c r="H77" s="45">
        <f t="shared" si="22"/>
        <v>19</v>
      </c>
    </row>
    <row r="78" spans="1:8" s="2" customFormat="1" ht="13" x14ac:dyDescent="0.35">
      <c r="A78" s="71"/>
      <c r="B78" s="77"/>
      <c r="C78" s="25" t="s">
        <v>99</v>
      </c>
      <c r="D78" s="53">
        <v>7</v>
      </c>
      <c r="E78" s="53">
        <v>14</v>
      </c>
      <c r="F78" s="53">
        <v>15</v>
      </c>
      <c r="G78" s="53">
        <v>13</v>
      </c>
      <c r="H78" s="45">
        <f t="shared" si="22"/>
        <v>49</v>
      </c>
    </row>
    <row r="79" spans="1:8" s="2" customFormat="1" ht="13" x14ac:dyDescent="0.35">
      <c r="A79" s="71"/>
      <c r="B79" s="78"/>
      <c r="C79" s="42" t="s">
        <v>85</v>
      </c>
      <c r="D79" s="54">
        <f>SUM(D74:D78)</f>
        <v>12</v>
      </c>
      <c r="E79" s="54">
        <f t="shared" ref="E79:G79" si="23">SUM(E74:E78)</f>
        <v>20</v>
      </c>
      <c r="F79" s="54">
        <f t="shared" si="23"/>
        <v>21</v>
      </c>
      <c r="G79" s="54">
        <f t="shared" si="23"/>
        <v>32</v>
      </c>
      <c r="H79" s="54">
        <f>SUM(H74:H78)</f>
        <v>85</v>
      </c>
    </row>
    <row r="80" spans="1:8" s="2" customFormat="1" ht="13" x14ac:dyDescent="0.35">
      <c r="A80" s="72"/>
      <c r="B80" s="79" t="s">
        <v>16</v>
      </c>
      <c r="C80" s="80"/>
      <c r="D80" s="50">
        <f>D79</f>
        <v>12</v>
      </c>
      <c r="E80" s="50">
        <f t="shared" ref="E80:H80" si="24">E79</f>
        <v>20</v>
      </c>
      <c r="F80" s="50">
        <f t="shared" si="24"/>
        <v>21</v>
      </c>
      <c r="G80" s="50">
        <f t="shared" si="24"/>
        <v>32</v>
      </c>
      <c r="H80" s="50">
        <f t="shared" si="24"/>
        <v>85</v>
      </c>
    </row>
    <row r="81" spans="1:8" s="2" customFormat="1" ht="13" x14ac:dyDescent="0.35">
      <c r="A81" s="70" t="s">
        <v>47</v>
      </c>
      <c r="B81" s="73" t="s">
        <v>78</v>
      </c>
      <c r="C81" s="6" t="s">
        <v>47</v>
      </c>
      <c r="D81" s="44">
        <v>12</v>
      </c>
      <c r="E81" s="44">
        <v>83</v>
      </c>
      <c r="F81" s="44">
        <v>83</v>
      </c>
      <c r="G81" s="44">
        <v>211</v>
      </c>
      <c r="H81" s="45">
        <f>SUM(D81:G81)</f>
        <v>389</v>
      </c>
    </row>
    <row r="82" spans="1:8" s="2" customFormat="1" ht="13" x14ac:dyDescent="0.35">
      <c r="A82" s="71"/>
      <c r="B82" s="75"/>
      <c r="C82" s="39" t="s">
        <v>84</v>
      </c>
      <c r="D82" s="46">
        <f>D81</f>
        <v>12</v>
      </c>
      <c r="E82" s="46">
        <f t="shared" ref="E82:H83" si="25">E81</f>
        <v>83</v>
      </c>
      <c r="F82" s="46">
        <f t="shared" si="25"/>
        <v>83</v>
      </c>
      <c r="G82" s="46">
        <f t="shared" si="25"/>
        <v>211</v>
      </c>
      <c r="H82" s="46">
        <f t="shared" si="25"/>
        <v>389</v>
      </c>
    </row>
    <row r="83" spans="1:8" s="2" customFormat="1" ht="13" x14ac:dyDescent="0.35">
      <c r="A83" s="72"/>
      <c r="B83" s="79" t="s">
        <v>16</v>
      </c>
      <c r="C83" s="80"/>
      <c r="D83" s="50">
        <f>D82</f>
        <v>12</v>
      </c>
      <c r="E83" s="50">
        <f t="shared" si="25"/>
        <v>83</v>
      </c>
      <c r="F83" s="50">
        <f t="shared" si="25"/>
        <v>83</v>
      </c>
      <c r="G83" s="50">
        <f t="shared" si="25"/>
        <v>211</v>
      </c>
      <c r="H83" s="50">
        <f t="shared" si="25"/>
        <v>389</v>
      </c>
    </row>
    <row r="84" spans="1:8" s="2" customFormat="1" ht="13" x14ac:dyDescent="0.35">
      <c r="A84" s="70" t="s">
        <v>48</v>
      </c>
      <c r="B84" s="73" t="s">
        <v>78</v>
      </c>
      <c r="C84" s="6" t="s">
        <v>49</v>
      </c>
      <c r="D84" s="44"/>
      <c r="E84" s="44">
        <v>4</v>
      </c>
      <c r="F84" s="44">
        <v>7</v>
      </c>
      <c r="G84" s="44">
        <v>34</v>
      </c>
      <c r="H84" s="45">
        <f>SUM(D84:G84)</f>
        <v>45</v>
      </c>
    </row>
    <row r="85" spans="1:8" s="2" customFormat="1" ht="13" x14ac:dyDescent="0.35">
      <c r="A85" s="71"/>
      <c r="B85" s="74"/>
      <c r="C85" s="6" t="s">
        <v>50</v>
      </c>
      <c r="D85" s="44">
        <v>7</v>
      </c>
      <c r="E85" s="44">
        <v>26</v>
      </c>
      <c r="F85" s="44">
        <v>28</v>
      </c>
      <c r="G85" s="44">
        <v>88</v>
      </c>
      <c r="H85" s="45">
        <f t="shared" ref="H85:H96" si="26">SUM(D85:G85)</f>
        <v>149</v>
      </c>
    </row>
    <row r="86" spans="1:8" s="2" customFormat="1" ht="13" x14ac:dyDescent="0.35">
      <c r="A86" s="71"/>
      <c r="B86" s="74"/>
      <c r="C86" s="6" t="s">
        <v>51</v>
      </c>
      <c r="D86" s="44">
        <v>4</v>
      </c>
      <c r="E86" s="44">
        <v>2</v>
      </c>
      <c r="F86" s="44">
        <v>1</v>
      </c>
      <c r="G86" s="44">
        <v>26</v>
      </c>
      <c r="H86" s="45">
        <f t="shared" si="26"/>
        <v>33</v>
      </c>
    </row>
    <row r="87" spans="1:8" s="2" customFormat="1" ht="13" x14ac:dyDescent="0.35">
      <c r="A87" s="71"/>
      <c r="B87" s="74"/>
      <c r="C87" s="6" t="s">
        <v>52</v>
      </c>
      <c r="D87" s="44">
        <v>1</v>
      </c>
      <c r="E87" s="44">
        <v>2</v>
      </c>
      <c r="F87" s="44">
        <v>12</v>
      </c>
      <c r="G87" s="44">
        <v>63</v>
      </c>
      <c r="H87" s="45">
        <f t="shared" si="26"/>
        <v>78</v>
      </c>
    </row>
    <row r="88" spans="1:8" s="2" customFormat="1" ht="13" x14ac:dyDescent="0.35">
      <c r="A88" s="71"/>
      <c r="B88" s="74"/>
      <c r="C88" s="6" t="s">
        <v>53</v>
      </c>
      <c r="D88" s="44">
        <v>2</v>
      </c>
      <c r="E88" s="44">
        <v>1</v>
      </c>
      <c r="F88" s="44">
        <v>4</v>
      </c>
      <c r="G88" s="44">
        <v>11</v>
      </c>
      <c r="H88" s="45">
        <f t="shared" si="26"/>
        <v>18</v>
      </c>
    </row>
    <row r="89" spans="1:8" s="2" customFormat="1" ht="13" x14ac:dyDescent="0.35">
      <c r="A89" s="71"/>
      <c r="B89" s="74"/>
      <c r="C89" s="6" t="s">
        <v>54</v>
      </c>
      <c r="D89" s="44">
        <v>7</v>
      </c>
      <c r="E89" s="44">
        <v>7</v>
      </c>
      <c r="F89" s="44">
        <v>5</v>
      </c>
      <c r="G89" s="44">
        <v>31</v>
      </c>
      <c r="H89" s="45">
        <f t="shared" si="26"/>
        <v>50</v>
      </c>
    </row>
    <row r="90" spans="1:8" s="2" customFormat="1" ht="13" x14ac:dyDescent="0.35">
      <c r="A90" s="71"/>
      <c r="B90" s="74"/>
      <c r="C90" s="6" t="s">
        <v>55</v>
      </c>
      <c r="D90" s="44">
        <v>8</v>
      </c>
      <c r="E90" s="44">
        <v>4</v>
      </c>
      <c r="F90" s="44">
        <v>3</v>
      </c>
      <c r="G90" s="44">
        <v>23</v>
      </c>
      <c r="H90" s="45">
        <f t="shared" si="26"/>
        <v>38</v>
      </c>
    </row>
    <row r="91" spans="1:8" s="2" customFormat="1" ht="13" x14ac:dyDescent="0.35">
      <c r="A91" s="71"/>
      <c r="B91" s="74"/>
      <c r="C91" s="6" t="s">
        <v>56</v>
      </c>
      <c r="D91" s="44"/>
      <c r="E91" s="44">
        <v>4</v>
      </c>
      <c r="F91" s="44">
        <v>5</v>
      </c>
      <c r="G91" s="44">
        <v>7</v>
      </c>
      <c r="H91" s="45">
        <f t="shared" si="26"/>
        <v>16</v>
      </c>
    </row>
    <row r="92" spans="1:8" s="2" customFormat="1" ht="13" x14ac:dyDescent="0.35">
      <c r="A92" s="71"/>
      <c r="B92" s="74"/>
      <c r="C92" s="6" t="s">
        <v>57</v>
      </c>
      <c r="D92" s="44">
        <v>1</v>
      </c>
      <c r="E92" s="44">
        <v>10</v>
      </c>
      <c r="F92" s="44">
        <v>11</v>
      </c>
      <c r="G92" s="44">
        <v>43</v>
      </c>
      <c r="H92" s="45">
        <f t="shared" si="26"/>
        <v>65</v>
      </c>
    </row>
    <row r="93" spans="1:8" s="2" customFormat="1" ht="13" x14ac:dyDescent="0.35">
      <c r="A93" s="71"/>
      <c r="B93" s="74"/>
      <c r="C93" s="6" t="s">
        <v>58</v>
      </c>
      <c r="D93" s="44">
        <v>6</v>
      </c>
      <c r="E93" s="44">
        <v>26</v>
      </c>
      <c r="F93" s="44">
        <v>22</v>
      </c>
      <c r="G93" s="44">
        <v>95</v>
      </c>
      <c r="H93" s="45">
        <f t="shared" si="26"/>
        <v>149</v>
      </c>
    </row>
    <row r="94" spans="1:8" s="2" customFormat="1" ht="13" x14ac:dyDescent="0.35">
      <c r="A94" s="71"/>
      <c r="B94" s="74"/>
      <c r="C94" s="6" t="s">
        <v>60</v>
      </c>
      <c r="D94" s="44">
        <v>3</v>
      </c>
      <c r="E94" s="44">
        <v>15</v>
      </c>
      <c r="F94" s="44">
        <v>9</v>
      </c>
      <c r="G94" s="44">
        <v>60</v>
      </c>
      <c r="H94" s="45">
        <f t="shared" si="26"/>
        <v>87</v>
      </c>
    </row>
    <row r="95" spans="1:8" s="2" customFormat="1" ht="13" x14ac:dyDescent="0.35">
      <c r="A95" s="71"/>
      <c r="B95" s="74"/>
      <c r="C95" s="6" t="s">
        <v>61</v>
      </c>
      <c r="D95" s="44"/>
      <c r="E95" s="44">
        <v>4</v>
      </c>
      <c r="F95" s="44">
        <v>1</v>
      </c>
      <c r="G95" s="44">
        <v>11</v>
      </c>
      <c r="H95" s="45">
        <f t="shared" si="26"/>
        <v>16</v>
      </c>
    </row>
    <row r="96" spans="1:8" s="2" customFormat="1" ht="13" x14ac:dyDescent="0.35">
      <c r="A96" s="71"/>
      <c r="B96" s="74"/>
      <c r="C96" s="6" t="s">
        <v>62</v>
      </c>
      <c r="D96" s="44"/>
      <c r="E96" s="44">
        <v>2</v>
      </c>
      <c r="F96" s="44">
        <v>6</v>
      </c>
      <c r="G96" s="44">
        <v>9</v>
      </c>
      <c r="H96" s="45">
        <f t="shared" si="26"/>
        <v>17</v>
      </c>
    </row>
    <row r="97" spans="1:8" s="2" customFormat="1" ht="13" x14ac:dyDescent="0.35">
      <c r="A97" s="71"/>
      <c r="B97" s="75"/>
      <c r="C97" s="39" t="s">
        <v>84</v>
      </c>
      <c r="D97" s="46">
        <f>SUM(D84:D96)</f>
        <v>39</v>
      </c>
      <c r="E97" s="46">
        <f>SUM(E84:E96)</f>
        <v>107</v>
      </c>
      <c r="F97" s="46">
        <f>SUM(F84:F96)</f>
        <v>114</v>
      </c>
      <c r="G97" s="46">
        <f>SUM(G84:G96)</f>
        <v>501</v>
      </c>
      <c r="H97" s="46">
        <f>SUM(H84:H96)</f>
        <v>761</v>
      </c>
    </row>
    <row r="98" spans="1:8" s="2" customFormat="1" ht="13" x14ac:dyDescent="0.35">
      <c r="A98" s="71"/>
      <c r="B98" s="76" t="s">
        <v>80</v>
      </c>
      <c r="C98" s="21" t="s">
        <v>100</v>
      </c>
      <c r="D98" s="53">
        <v>4</v>
      </c>
      <c r="E98" s="53">
        <v>1</v>
      </c>
      <c r="F98" s="53">
        <v>3</v>
      </c>
      <c r="G98" s="53">
        <v>3</v>
      </c>
      <c r="H98" s="45">
        <f>SUM(D98:G98)</f>
        <v>11</v>
      </c>
    </row>
    <row r="99" spans="1:8" s="2" customFormat="1" ht="13" x14ac:dyDescent="0.35">
      <c r="A99" s="71"/>
      <c r="B99" s="77"/>
      <c r="C99" s="21" t="s">
        <v>101</v>
      </c>
      <c r="D99" s="53">
        <v>3</v>
      </c>
      <c r="E99" s="53">
        <v>5</v>
      </c>
      <c r="F99" s="53">
        <v>2</v>
      </c>
      <c r="G99" s="53">
        <v>17</v>
      </c>
      <c r="H99" s="45">
        <f t="shared" ref="H99:H102" si="27">SUM(D99:G99)</f>
        <v>27</v>
      </c>
    </row>
    <row r="100" spans="1:8" s="2" customFormat="1" ht="13" x14ac:dyDescent="0.35">
      <c r="A100" s="71"/>
      <c r="B100" s="77"/>
      <c r="C100" s="21" t="s">
        <v>102</v>
      </c>
      <c r="D100" s="53">
        <v>1</v>
      </c>
      <c r="E100" s="53"/>
      <c r="F100" s="53">
        <v>2</v>
      </c>
      <c r="G100" s="53">
        <v>6</v>
      </c>
      <c r="H100" s="45">
        <f t="shared" si="27"/>
        <v>9</v>
      </c>
    </row>
    <row r="101" spans="1:8" s="2" customFormat="1" ht="13" x14ac:dyDescent="0.35">
      <c r="A101" s="71"/>
      <c r="B101" s="77"/>
      <c r="C101" s="21" t="s">
        <v>103</v>
      </c>
      <c r="D101" s="53">
        <v>1</v>
      </c>
      <c r="E101" s="53">
        <v>1</v>
      </c>
      <c r="F101" s="53">
        <v>6</v>
      </c>
      <c r="G101" s="53">
        <v>5</v>
      </c>
      <c r="H101" s="45">
        <f t="shared" si="27"/>
        <v>13</v>
      </c>
    </row>
    <row r="102" spans="1:8" s="2" customFormat="1" ht="13" x14ac:dyDescent="0.35">
      <c r="A102" s="71"/>
      <c r="B102" s="77"/>
      <c r="C102" s="21" t="s">
        <v>104</v>
      </c>
      <c r="D102" s="53">
        <v>1</v>
      </c>
      <c r="E102" s="53"/>
      <c r="F102" s="53"/>
      <c r="G102" s="53">
        <v>14</v>
      </c>
      <c r="H102" s="45">
        <f t="shared" si="27"/>
        <v>15</v>
      </c>
    </row>
    <row r="103" spans="1:8" s="2" customFormat="1" ht="13" x14ac:dyDescent="0.35">
      <c r="A103" s="71"/>
      <c r="B103" s="78"/>
      <c r="C103" s="35" t="s">
        <v>85</v>
      </c>
      <c r="D103" s="54">
        <f>SUM(D98:D102)</f>
        <v>10</v>
      </c>
      <c r="E103" s="54">
        <f t="shared" ref="E103:H103" si="28">SUM(E98:E102)</f>
        <v>7</v>
      </c>
      <c r="F103" s="54">
        <f t="shared" si="28"/>
        <v>13</v>
      </c>
      <c r="G103" s="54">
        <f t="shared" si="28"/>
        <v>45</v>
      </c>
      <c r="H103" s="54">
        <f t="shared" si="28"/>
        <v>75</v>
      </c>
    </row>
    <row r="104" spans="1:8" s="2" customFormat="1" ht="13" x14ac:dyDescent="0.35">
      <c r="A104" s="72"/>
      <c r="B104" s="79" t="s">
        <v>16</v>
      </c>
      <c r="C104" s="80"/>
      <c r="D104" s="50">
        <f>SUM(D97,D103)</f>
        <v>49</v>
      </c>
      <c r="E104" s="50">
        <f t="shared" ref="E104:H104" si="29">SUM(E97,E103)</f>
        <v>114</v>
      </c>
      <c r="F104" s="50">
        <f t="shared" si="29"/>
        <v>127</v>
      </c>
      <c r="G104" s="50">
        <f t="shared" si="29"/>
        <v>546</v>
      </c>
      <c r="H104" s="50">
        <f t="shared" si="29"/>
        <v>836</v>
      </c>
    </row>
    <row r="105" spans="1:8" s="2" customFormat="1" ht="13" x14ac:dyDescent="0.35">
      <c r="A105" s="70" t="s">
        <v>63</v>
      </c>
      <c r="B105" s="73" t="s">
        <v>78</v>
      </c>
      <c r="C105" s="6" t="s">
        <v>64</v>
      </c>
      <c r="D105" s="44">
        <v>5</v>
      </c>
      <c r="E105" s="44">
        <v>30</v>
      </c>
      <c r="F105" s="44">
        <v>22</v>
      </c>
      <c r="G105" s="44">
        <v>93</v>
      </c>
      <c r="H105" s="45">
        <f>SUM(D105:G105)</f>
        <v>150</v>
      </c>
    </row>
    <row r="106" spans="1:8" s="2" customFormat="1" ht="13" x14ac:dyDescent="0.35">
      <c r="A106" s="71"/>
      <c r="B106" s="74"/>
      <c r="C106" s="6" t="s">
        <v>65</v>
      </c>
      <c r="D106" s="44">
        <v>3</v>
      </c>
      <c r="E106" s="44">
        <v>7</v>
      </c>
      <c r="F106" s="44">
        <v>4</v>
      </c>
      <c r="G106" s="44">
        <v>15</v>
      </c>
      <c r="H106" s="45">
        <f t="shared" ref="H106:H115" si="30">SUM(D106:G106)</f>
        <v>29</v>
      </c>
    </row>
    <row r="107" spans="1:8" s="2" customFormat="1" ht="13" x14ac:dyDescent="0.35">
      <c r="A107" s="71"/>
      <c r="B107" s="74"/>
      <c r="C107" s="6" t="s">
        <v>66</v>
      </c>
      <c r="D107" s="44"/>
      <c r="E107" s="44">
        <v>10</v>
      </c>
      <c r="F107" s="44">
        <v>11</v>
      </c>
      <c r="G107" s="44">
        <v>36</v>
      </c>
      <c r="H107" s="45">
        <f t="shared" si="30"/>
        <v>57</v>
      </c>
    </row>
    <row r="108" spans="1:8" s="2" customFormat="1" ht="13" x14ac:dyDescent="0.35">
      <c r="A108" s="71"/>
      <c r="B108" s="74"/>
      <c r="C108" s="6" t="s">
        <v>67</v>
      </c>
      <c r="D108" s="44">
        <v>10</v>
      </c>
      <c r="E108" s="44">
        <v>45</v>
      </c>
      <c r="F108" s="44">
        <v>32</v>
      </c>
      <c r="G108" s="44">
        <v>78</v>
      </c>
      <c r="H108" s="45">
        <f t="shared" si="30"/>
        <v>165</v>
      </c>
    </row>
    <row r="109" spans="1:8" s="2" customFormat="1" ht="13" x14ac:dyDescent="0.35">
      <c r="A109" s="71"/>
      <c r="B109" s="74"/>
      <c r="C109" s="6" t="s">
        <v>68</v>
      </c>
      <c r="D109" s="44">
        <v>1</v>
      </c>
      <c r="E109" s="44">
        <v>6</v>
      </c>
      <c r="F109" s="44">
        <v>11</v>
      </c>
      <c r="G109" s="44">
        <v>18</v>
      </c>
      <c r="H109" s="45">
        <f t="shared" si="30"/>
        <v>36</v>
      </c>
    </row>
    <row r="110" spans="1:8" s="2" customFormat="1" ht="13" x14ac:dyDescent="0.35">
      <c r="A110" s="71"/>
      <c r="B110" s="74"/>
      <c r="C110" s="6" t="s">
        <v>69</v>
      </c>
      <c r="D110" s="44">
        <v>1</v>
      </c>
      <c r="E110" s="44">
        <v>8</v>
      </c>
      <c r="F110" s="44">
        <v>2</v>
      </c>
      <c r="G110" s="44">
        <v>9</v>
      </c>
      <c r="H110" s="45">
        <f t="shared" si="30"/>
        <v>20</v>
      </c>
    </row>
    <row r="111" spans="1:8" s="2" customFormat="1" ht="13" x14ac:dyDescent="0.35">
      <c r="A111" s="71"/>
      <c r="B111" s="74"/>
      <c r="C111" s="6" t="s">
        <v>70</v>
      </c>
      <c r="D111" s="44">
        <v>16</v>
      </c>
      <c r="E111" s="44">
        <v>30</v>
      </c>
      <c r="F111" s="44">
        <v>23</v>
      </c>
      <c r="G111" s="44">
        <v>100</v>
      </c>
      <c r="H111" s="45">
        <f t="shared" si="30"/>
        <v>169</v>
      </c>
    </row>
    <row r="112" spans="1:8" s="2" customFormat="1" ht="13" x14ac:dyDescent="0.35">
      <c r="A112" s="71"/>
      <c r="B112" s="74"/>
      <c r="C112" s="6" t="s">
        <v>71</v>
      </c>
      <c r="D112" s="44">
        <v>7</v>
      </c>
      <c r="E112" s="44">
        <v>18</v>
      </c>
      <c r="F112" s="44">
        <v>17</v>
      </c>
      <c r="G112" s="44">
        <v>55</v>
      </c>
      <c r="H112" s="45">
        <f t="shared" si="30"/>
        <v>97</v>
      </c>
    </row>
    <row r="113" spans="1:8" s="2" customFormat="1" ht="13" x14ac:dyDescent="0.35">
      <c r="A113" s="71"/>
      <c r="B113" s="74"/>
      <c r="C113" s="6" t="s">
        <v>72</v>
      </c>
      <c r="D113" s="44"/>
      <c r="E113" s="44"/>
      <c r="F113" s="44"/>
      <c r="G113" s="44">
        <v>1</v>
      </c>
      <c r="H113" s="45">
        <f t="shared" si="30"/>
        <v>1</v>
      </c>
    </row>
    <row r="114" spans="1:8" s="2" customFormat="1" ht="13" x14ac:dyDescent="0.35">
      <c r="A114" s="71"/>
      <c r="B114" s="74"/>
      <c r="C114" s="6" t="s">
        <v>73</v>
      </c>
      <c r="D114" s="44">
        <v>3</v>
      </c>
      <c r="E114" s="44">
        <v>3</v>
      </c>
      <c r="F114" s="44">
        <v>3</v>
      </c>
      <c r="G114" s="44">
        <v>20</v>
      </c>
      <c r="H114" s="45">
        <f t="shared" si="30"/>
        <v>29</v>
      </c>
    </row>
    <row r="115" spans="1:8" s="2" customFormat="1" ht="13" x14ac:dyDescent="0.35">
      <c r="A115" s="71"/>
      <c r="B115" s="74"/>
      <c r="C115" s="6" t="s">
        <v>74</v>
      </c>
      <c r="D115" s="44"/>
      <c r="E115" s="44">
        <v>1</v>
      </c>
      <c r="F115" s="44"/>
      <c r="G115" s="44"/>
      <c r="H115" s="45">
        <f t="shared" si="30"/>
        <v>1</v>
      </c>
    </row>
    <row r="116" spans="1:8" s="2" customFormat="1" ht="13" x14ac:dyDescent="0.35">
      <c r="A116" s="71"/>
      <c r="B116" s="75"/>
      <c r="C116" s="39" t="s">
        <v>84</v>
      </c>
      <c r="D116" s="46">
        <f>SUM(D105:D115)</f>
        <v>46</v>
      </c>
      <c r="E116" s="46">
        <f t="shared" ref="E116:H116" si="31">SUM(E105:E115)</f>
        <v>158</v>
      </c>
      <c r="F116" s="46">
        <f t="shared" si="31"/>
        <v>125</v>
      </c>
      <c r="G116" s="46">
        <f t="shared" si="31"/>
        <v>425</v>
      </c>
      <c r="H116" s="46">
        <f t="shared" si="31"/>
        <v>754</v>
      </c>
    </row>
    <row r="117" spans="1:8" s="2" customFormat="1" ht="13" x14ac:dyDescent="0.35">
      <c r="A117" s="71"/>
      <c r="B117" s="76" t="s">
        <v>80</v>
      </c>
      <c r="C117" s="21" t="s">
        <v>105</v>
      </c>
      <c r="D117" s="53"/>
      <c r="E117" s="53">
        <v>1</v>
      </c>
      <c r="F117" s="53"/>
      <c r="G117" s="53">
        <v>19</v>
      </c>
      <c r="H117" s="45">
        <f>SUM(D117:G117)</f>
        <v>20</v>
      </c>
    </row>
    <row r="118" spans="1:8" s="2" customFormat="1" ht="13" x14ac:dyDescent="0.35">
      <c r="A118" s="71"/>
      <c r="B118" s="77"/>
      <c r="C118" s="21" t="s">
        <v>106</v>
      </c>
      <c r="D118" s="53">
        <v>4</v>
      </c>
      <c r="E118" s="53">
        <v>9</v>
      </c>
      <c r="F118" s="53">
        <v>1</v>
      </c>
      <c r="G118" s="53">
        <v>5</v>
      </c>
      <c r="H118" s="45">
        <f t="shared" ref="H118:H122" si="32">SUM(D118:G118)</f>
        <v>19</v>
      </c>
    </row>
    <row r="119" spans="1:8" s="2" customFormat="1" ht="13" x14ac:dyDescent="0.35">
      <c r="A119" s="71"/>
      <c r="B119" s="77"/>
      <c r="C119" s="21" t="s">
        <v>66</v>
      </c>
      <c r="D119" s="53">
        <v>2</v>
      </c>
      <c r="E119" s="53">
        <v>1</v>
      </c>
      <c r="F119" s="53">
        <v>1</v>
      </c>
      <c r="G119" s="53">
        <v>5</v>
      </c>
      <c r="H119" s="45">
        <f t="shared" si="32"/>
        <v>9</v>
      </c>
    </row>
    <row r="120" spans="1:8" s="2" customFormat="1" ht="13" x14ac:dyDescent="0.35">
      <c r="A120" s="71"/>
      <c r="B120" s="77"/>
      <c r="C120" s="21" t="s">
        <v>107</v>
      </c>
      <c r="D120" s="53">
        <v>4</v>
      </c>
      <c r="E120" s="53">
        <v>4</v>
      </c>
      <c r="F120" s="53">
        <v>4</v>
      </c>
      <c r="G120" s="53">
        <v>10</v>
      </c>
      <c r="H120" s="45">
        <f t="shared" si="32"/>
        <v>22</v>
      </c>
    </row>
    <row r="121" spans="1:8" s="2" customFormat="1" ht="13" x14ac:dyDescent="0.35">
      <c r="A121" s="71"/>
      <c r="B121" s="77"/>
      <c r="C121" s="21" t="s">
        <v>108</v>
      </c>
      <c r="D121" s="53"/>
      <c r="E121" s="53"/>
      <c r="F121" s="53">
        <v>1</v>
      </c>
      <c r="G121" s="53">
        <v>1</v>
      </c>
      <c r="H121" s="45">
        <f t="shared" si="32"/>
        <v>2</v>
      </c>
    </row>
    <row r="122" spans="1:8" s="2" customFormat="1" ht="13" x14ac:dyDescent="0.35">
      <c r="A122" s="71"/>
      <c r="B122" s="77"/>
      <c r="C122" s="21" t="s">
        <v>109</v>
      </c>
      <c r="D122" s="53">
        <v>1</v>
      </c>
      <c r="E122" s="53">
        <v>2</v>
      </c>
      <c r="F122" s="53">
        <v>3</v>
      </c>
      <c r="G122" s="53">
        <v>6</v>
      </c>
      <c r="H122" s="45">
        <f t="shared" si="32"/>
        <v>12</v>
      </c>
    </row>
    <row r="123" spans="1:8" s="2" customFormat="1" ht="13" x14ac:dyDescent="0.35">
      <c r="A123" s="71"/>
      <c r="B123" s="78"/>
      <c r="C123" s="35" t="s">
        <v>85</v>
      </c>
      <c r="D123" s="54">
        <f>SUM(D117:D122)</f>
        <v>11</v>
      </c>
      <c r="E123" s="54">
        <f t="shared" ref="E123:H123" si="33">SUM(E117:E122)</f>
        <v>17</v>
      </c>
      <c r="F123" s="54">
        <f t="shared" si="33"/>
        <v>10</v>
      </c>
      <c r="G123" s="54">
        <f t="shared" si="33"/>
        <v>46</v>
      </c>
      <c r="H123" s="54">
        <f t="shared" si="33"/>
        <v>84</v>
      </c>
    </row>
    <row r="124" spans="1:8" s="2" customFormat="1" ht="13" x14ac:dyDescent="0.35">
      <c r="A124" s="72"/>
      <c r="B124" s="79" t="s">
        <v>16</v>
      </c>
      <c r="C124" s="80"/>
      <c r="D124" s="50">
        <f>SUM(D116,D123)</f>
        <v>57</v>
      </c>
      <c r="E124" s="50">
        <f t="shared" ref="E124:H124" si="34">SUM(E116,E123)</f>
        <v>175</v>
      </c>
      <c r="F124" s="50">
        <f t="shared" si="34"/>
        <v>135</v>
      </c>
      <c r="G124" s="50">
        <f t="shared" si="34"/>
        <v>471</v>
      </c>
      <c r="H124" s="50">
        <f t="shared" si="34"/>
        <v>838</v>
      </c>
    </row>
    <row r="125" spans="1:8" s="2" customFormat="1" ht="13" x14ac:dyDescent="0.35">
      <c r="A125" s="92" t="s">
        <v>75</v>
      </c>
      <c r="B125" s="73" t="s">
        <v>78</v>
      </c>
      <c r="C125" s="6" t="s">
        <v>76</v>
      </c>
      <c r="D125" s="44"/>
      <c r="E125" s="44">
        <v>1</v>
      </c>
      <c r="F125" s="44">
        <v>2</v>
      </c>
      <c r="G125" s="44">
        <v>3</v>
      </c>
      <c r="H125" s="45">
        <f>SUM(D125:G125)</f>
        <v>6</v>
      </c>
    </row>
    <row r="126" spans="1:8" s="2" customFormat="1" ht="13" x14ac:dyDescent="0.35">
      <c r="A126" s="92"/>
      <c r="B126" s="75"/>
      <c r="C126" s="39" t="s">
        <v>84</v>
      </c>
      <c r="D126" s="46">
        <f t="shared" ref="D126:H127" si="35">D125</f>
        <v>0</v>
      </c>
      <c r="E126" s="46">
        <f t="shared" si="35"/>
        <v>1</v>
      </c>
      <c r="F126" s="46">
        <f t="shared" si="35"/>
        <v>2</v>
      </c>
      <c r="G126" s="46">
        <f t="shared" si="35"/>
        <v>3</v>
      </c>
      <c r="H126" s="46">
        <f t="shared" si="35"/>
        <v>6</v>
      </c>
    </row>
    <row r="127" spans="1:8" s="2" customFormat="1" ht="13" x14ac:dyDescent="0.35">
      <c r="A127" s="92"/>
      <c r="B127" s="79" t="s">
        <v>16</v>
      </c>
      <c r="C127" s="93"/>
      <c r="D127" s="50">
        <f t="shared" si="35"/>
        <v>0</v>
      </c>
      <c r="E127" s="50">
        <f t="shared" si="35"/>
        <v>1</v>
      </c>
      <c r="F127" s="50">
        <f t="shared" si="35"/>
        <v>2</v>
      </c>
      <c r="G127" s="50">
        <f>G126</f>
        <v>3</v>
      </c>
      <c r="H127" s="50">
        <f>H126</f>
        <v>6</v>
      </c>
    </row>
    <row r="128" spans="1:8" s="2" customFormat="1" ht="13" x14ac:dyDescent="0.35">
      <c r="A128" s="63" t="s">
        <v>110</v>
      </c>
      <c r="B128" s="64"/>
      <c r="C128" s="65"/>
      <c r="D128" s="46">
        <f>SUM(D16,D28,D36,D53,D67,D82,D97,D116,D126)</f>
        <v>325</v>
      </c>
      <c r="E128" s="46">
        <f>SUM(E16,E28,E36,E53,E67,E82,E97,E116,E126)</f>
        <v>926</v>
      </c>
      <c r="F128" s="46">
        <f>SUM(F16,F28,F36,F53,F67,F82,F97,F116,F126)</f>
        <v>823</v>
      </c>
      <c r="G128" s="46">
        <f>SUM(G16,G28,G36,G53,G67,G82,G97,G116,G126)</f>
        <v>2756</v>
      </c>
      <c r="H128" s="46">
        <f>SUM(D128:G128)</f>
        <v>4830</v>
      </c>
    </row>
    <row r="129" spans="1:8" s="2" customFormat="1" ht="13" x14ac:dyDescent="0.35">
      <c r="A129" s="66" t="s">
        <v>111</v>
      </c>
      <c r="B129" s="66"/>
      <c r="C129" s="66"/>
      <c r="D129" s="54">
        <f>SUM(D18,D32,D38,D59,D72,D79,D103,D123)</f>
        <v>80</v>
      </c>
      <c r="E129" s="54">
        <f t="shared" ref="E129:G129" si="36">SUM(E18,E32,E38,E59,E72,E79,E103,E123)</f>
        <v>95</v>
      </c>
      <c r="F129" s="54">
        <f t="shared" si="36"/>
        <v>74</v>
      </c>
      <c r="G129" s="54">
        <f t="shared" si="36"/>
        <v>263</v>
      </c>
      <c r="H129" s="54">
        <f>SUM(D129:G129)</f>
        <v>512</v>
      </c>
    </row>
    <row r="130" spans="1:8" s="2" customFormat="1" ht="13" x14ac:dyDescent="0.35">
      <c r="A130" s="67" t="s">
        <v>144</v>
      </c>
      <c r="B130" s="68"/>
      <c r="C130" s="69"/>
      <c r="D130" s="57">
        <f>D40</f>
        <v>13</v>
      </c>
      <c r="E130" s="57">
        <f t="shared" ref="E130:G130" si="37">E40</f>
        <v>0</v>
      </c>
      <c r="F130" s="57">
        <f t="shared" si="37"/>
        <v>1</v>
      </c>
      <c r="G130" s="57">
        <f t="shared" si="37"/>
        <v>0</v>
      </c>
      <c r="H130" s="57">
        <f>SUM(D130:G130)</f>
        <v>14</v>
      </c>
    </row>
    <row r="131" spans="1:8" s="2" customFormat="1" ht="13" x14ac:dyDescent="0.35">
      <c r="A131" s="60" t="s">
        <v>112</v>
      </c>
      <c r="B131" s="61"/>
      <c r="C131" s="62"/>
      <c r="D131" s="50">
        <f>SUM(D128:D130)</f>
        <v>418</v>
      </c>
      <c r="E131" s="50">
        <f t="shared" ref="E131:G131" si="38">SUM(E128:E130)</f>
        <v>1021</v>
      </c>
      <c r="F131" s="50">
        <f t="shared" si="38"/>
        <v>898</v>
      </c>
      <c r="G131" s="50">
        <f t="shared" si="38"/>
        <v>3019</v>
      </c>
      <c r="H131" s="50">
        <f>SUM(H128:H130)</f>
        <v>5356</v>
      </c>
    </row>
    <row r="132" spans="1:8" s="2" customFormat="1" ht="13" x14ac:dyDescent="0.35">
      <c r="A132" s="5"/>
      <c r="B132" s="5"/>
      <c r="C132" s="5"/>
      <c r="D132" s="4"/>
      <c r="E132" s="4"/>
      <c r="F132" s="4"/>
      <c r="G132" s="4"/>
    </row>
    <row r="133" spans="1:8" s="2" customFormat="1" ht="13" x14ac:dyDescent="0.35">
      <c r="A133" s="5"/>
      <c r="B133" s="5"/>
      <c r="C133" s="5"/>
      <c r="D133" s="4"/>
      <c r="E133" s="4"/>
      <c r="F133" s="4"/>
      <c r="G133" s="4"/>
    </row>
    <row r="134" spans="1:8" s="2" customFormat="1" ht="13" x14ac:dyDescent="0.35">
      <c r="A134" s="5"/>
      <c r="B134" s="5"/>
      <c r="C134" s="5"/>
      <c r="D134" s="4"/>
      <c r="E134" s="4"/>
      <c r="F134" s="4"/>
      <c r="G134" s="4"/>
    </row>
    <row r="135" spans="1:8" s="2" customFormat="1" ht="13" x14ac:dyDescent="0.35">
      <c r="A135" s="5"/>
      <c r="B135" s="5"/>
      <c r="C135" s="5"/>
      <c r="D135" s="4"/>
      <c r="E135" s="4"/>
      <c r="F135" s="4"/>
      <c r="G135" s="4"/>
    </row>
    <row r="136" spans="1:8" s="2" customFormat="1" ht="13" x14ac:dyDescent="0.35">
      <c r="A136" s="5"/>
      <c r="B136" s="5"/>
      <c r="C136" s="5"/>
      <c r="D136" s="4"/>
      <c r="E136" s="4"/>
      <c r="F136" s="4"/>
      <c r="G136" s="4"/>
    </row>
    <row r="137" spans="1:8" s="2" customFormat="1" ht="13" x14ac:dyDescent="0.35">
      <c r="A137" s="5"/>
      <c r="B137" s="5"/>
      <c r="C137" s="5"/>
      <c r="D137" s="4"/>
      <c r="E137" s="4"/>
      <c r="F137" s="4"/>
      <c r="G137" s="4"/>
    </row>
    <row r="138" spans="1:8" s="2" customFormat="1" ht="13" x14ac:dyDescent="0.35">
      <c r="A138" s="5"/>
      <c r="B138" s="5"/>
      <c r="C138" s="5"/>
      <c r="D138" s="4"/>
      <c r="E138" s="4"/>
      <c r="F138" s="4"/>
      <c r="G138" s="4"/>
    </row>
    <row r="139" spans="1:8" s="2" customFormat="1" ht="13" x14ac:dyDescent="0.35">
      <c r="A139" s="5"/>
      <c r="B139" s="5"/>
      <c r="C139" s="5"/>
      <c r="D139" s="4"/>
      <c r="E139" s="4"/>
      <c r="F139" s="4"/>
      <c r="G139" s="4"/>
    </row>
    <row r="140" spans="1:8" s="2" customFormat="1" ht="13" x14ac:dyDescent="0.35">
      <c r="A140" s="5"/>
      <c r="B140" s="5"/>
      <c r="C140" s="5"/>
      <c r="D140" s="4"/>
      <c r="E140" s="4"/>
      <c r="F140" s="4"/>
      <c r="G140" s="4"/>
    </row>
    <row r="141" spans="1:8" s="2" customFormat="1" ht="13" x14ac:dyDescent="0.35">
      <c r="A141" s="5"/>
      <c r="B141" s="5"/>
      <c r="C141" s="5"/>
      <c r="D141" s="4"/>
      <c r="E141" s="4"/>
      <c r="F141" s="4"/>
      <c r="G141" s="4"/>
    </row>
    <row r="142" spans="1:8" s="2" customFormat="1" ht="13" x14ac:dyDescent="0.35">
      <c r="A142" s="5"/>
      <c r="B142" s="5"/>
      <c r="C142" s="5"/>
      <c r="D142" s="4"/>
      <c r="E142" s="4"/>
      <c r="F142" s="4"/>
      <c r="G142" s="4"/>
    </row>
    <row r="143" spans="1:8" s="2" customFormat="1" ht="13" x14ac:dyDescent="0.35">
      <c r="A143" s="5"/>
      <c r="B143" s="5"/>
      <c r="C143" s="5"/>
      <c r="D143" s="4"/>
      <c r="E143" s="4"/>
      <c r="F143" s="4"/>
      <c r="G143" s="4"/>
    </row>
    <row r="144" spans="1:8" s="2" customFormat="1" ht="13" x14ac:dyDescent="0.35">
      <c r="A144" s="5"/>
      <c r="B144" s="5"/>
      <c r="C144" s="5"/>
      <c r="D144" s="4"/>
      <c r="E144" s="4"/>
      <c r="F144" s="4"/>
      <c r="G144" s="4"/>
    </row>
    <row r="145" spans="1:7" s="2" customFormat="1" ht="13" x14ac:dyDescent="0.35">
      <c r="A145" s="5"/>
      <c r="B145" s="5"/>
      <c r="C145" s="5"/>
      <c r="D145" s="4"/>
      <c r="E145" s="4"/>
      <c r="F145" s="4"/>
      <c r="G145" s="4"/>
    </row>
    <row r="146" spans="1:7" s="2" customFormat="1" ht="13" x14ac:dyDescent="0.35">
      <c r="A146" s="5"/>
      <c r="B146" s="5"/>
      <c r="C146" s="5"/>
      <c r="D146" s="4"/>
      <c r="E146" s="4"/>
      <c r="F146" s="4"/>
      <c r="G146" s="4"/>
    </row>
    <row r="147" spans="1:7" s="2" customFormat="1" ht="13" x14ac:dyDescent="0.35">
      <c r="A147" s="5"/>
      <c r="B147" s="5"/>
      <c r="C147" s="5"/>
      <c r="D147" s="4"/>
      <c r="E147" s="4"/>
      <c r="F147" s="4"/>
      <c r="G147" s="4"/>
    </row>
    <row r="148" spans="1:7" s="2" customFormat="1" ht="13" x14ac:dyDescent="0.35">
      <c r="A148" s="5"/>
      <c r="B148" s="5"/>
      <c r="C148" s="5"/>
      <c r="D148" s="4"/>
      <c r="E148" s="4"/>
      <c r="F148" s="4"/>
      <c r="G148" s="4"/>
    </row>
    <row r="149" spans="1:7" s="2" customFormat="1" ht="13" x14ac:dyDescent="0.35">
      <c r="A149" s="5"/>
      <c r="B149" s="5"/>
      <c r="C149" s="5"/>
      <c r="D149" s="4"/>
      <c r="E149" s="4"/>
      <c r="F149" s="4"/>
      <c r="G149" s="4"/>
    </row>
    <row r="150" spans="1:7" s="2" customFormat="1" ht="13" x14ac:dyDescent="0.35">
      <c r="A150" s="5"/>
      <c r="B150" s="5"/>
      <c r="C150" s="5"/>
      <c r="D150" s="4"/>
      <c r="E150" s="4"/>
      <c r="F150" s="4"/>
      <c r="G150" s="4"/>
    </row>
    <row r="151" spans="1:7" s="2" customFormat="1" ht="13" x14ac:dyDescent="0.35">
      <c r="A151" s="5"/>
      <c r="B151" s="5"/>
      <c r="C151" s="5"/>
      <c r="D151" s="4"/>
      <c r="E151" s="4"/>
      <c r="F151" s="4"/>
      <c r="G151" s="4"/>
    </row>
    <row r="152" spans="1:7" s="2" customFormat="1" ht="13" x14ac:dyDescent="0.35">
      <c r="A152" s="5"/>
      <c r="B152" s="5"/>
      <c r="C152" s="5"/>
      <c r="D152" s="4"/>
      <c r="E152" s="4"/>
      <c r="F152" s="4"/>
      <c r="G152" s="4"/>
    </row>
    <row r="153" spans="1:7" s="2" customFormat="1" ht="13" x14ac:dyDescent="0.35">
      <c r="A153" s="5"/>
      <c r="B153" s="5"/>
      <c r="C153" s="5"/>
      <c r="D153" s="4"/>
      <c r="E153" s="4"/>
      <c r="F153" s="4"/>
      <c r="G153" s="4"/>
    </row>
    <row r="154" spans="1:7" s="2" customFormat="1" ht="13" x14ac:dyDescent="0.35">
      <c r="A154" s="5"/>
      <c r="B154" s="5"/>
      <c r="C154" s="5"/>
      <c r="D154" s="4"/>
      <c r="E154" s="4"/>
      <c r="F154" s="4"/>
      <c r="G154" s="4"/>
    </row>
    <row r="155" spans="1:7" s="2" customFormat="1" ht="13" x14ac:dyDescent="0.35">
      <c r="A155" s="5"/>
      <c r="B155" s="5"/>
      <c r="C155" s="5"/>
      <c r="D155" s="4"/>
      <c r="E155" s="4"/>
      <c r="F155" s="4"/>
      <c r="G155" s="4"/>
    </row>
    <row r="156" spans="1:7" s="2" customFormat="1" ht="13" x14ac:dyDescent="0.35">
      <c r="A156" s="5"/>
      <c r="B156" s="5"/>
      <c r="C156" s="5"/>
      <c r="D156" s="4"/>
      <c r="E156" s="4"/>
      <c r="F156" s="4"/>
      <c r="G156" s="4"/>
    </row>
    <row r="157" spans="1:7" s="2" customFormat="1" ht="13" x14ac:dyDescent="0.35">
      <c r="A157" s="5"/>
      <c r="B157" s="5"/>
      <c r="C157" s="5"/>
      <c r="D157" s="4"/>
      <c r="E157" s="4"/>
      <c r="F157" s="4"/>
      <c r="G157" s="4"/>
    </row>
    <row r="158" spans="1:7" s="2" customFormat="1" ht="13" x14ac:dyDescent="0.35">
      <c r="A158" s="5"/>
      <c r="B158" s="5"/>
      <c r="C158" s="5"/>
      <c r="D158" s="4"/>
      <c r="E158" s="4"/>
      <c r="F158" s="4"/>
      <c r="G158" s="4"/>
    </row>
    <row r="159" spans="1:7" s="2" customFormat="1" ht="13" x14ac:dyDescent="0.35">
      <c r="A159" s="5"/>
      <c r="B159" s="5"/>
      <c r="C159" s="5"/>
      <c r="D159" s="4"/>
      <c r="E159" s="4"/>
      <c r="F159" s="4"/>
      <c r="G159" s="4"/>
    </row>
    <row r="160" spans="1:7" s="2" customFormat="1" ht="13" x14ac:dyDescent="0.35">
      <c r="A160" s="5"/>
      <c r="B160" s="5"/>
      <c r="C160" s="5"/>
      <c r="D160" s="4"/>
      <c r="E160" s="4"/>
      <c r="F160" s="4"/>
      <c r="G160" s="4"/>
    </row>
    <row r="161" spans="1:7" s="2" customFormat="1" ht="13" x14ac:dyDescent="0.35">
      <c r="A161" s="5"/>
      <c r="B161" s="5"/>
      <c r="C161" s="5"/>
      <c r="D161" s="4"/>
      <c r="E161" s="4"/>
      <c r="F161" s="4"/>
      <c r="G161" s="4"/>
    </row>
    <row r="162" spans="1:7" s="2" customFormat="1" ht="13" x14ac:dyDescent="0.35">
      <c r="A162" s="5"/>
      <c r="B162" s="5"/>
      <c r="C162" s="5"/>
      <c r="D162" s="4"/>
      <c r="E162" s="4"/>
      <c r="F162" s="4"/>
      <c r="G162" s="4"/>
    </row>
    <row r="163" spans="1:7" s="2" customFormat="1" ht="13" x14ac:dyDescent="0.35">
      <c r="A163" s="5"/>
      <c r="B163" s="5"/>
      <c r="C163" s="5"/>
      <c r="D163" s="4"/>
      <c r="E163" s="4"/>
      <c r="F163" s="4"/>
      <c r="G163" s="4"/>
    </row>
    <row r="164" spans="1:7" s="2" customFormat="1" ht="13" x14ac:dyDescent="0.35">
      <c r="A164" s="5"/>
      <c r="B164" s="5"/>
      <c r="C164" s="5"/>
      <c r="D164" s="4"/>
      <c r="E164" s="4"/>
      <c r="F164" s="4"/>
      <c r="G164" s="4"/>
    </row>
    <row r="165" spans="1:7" s="2" customFormat="1" ht="13" x14ac:dyDescent="0.35">
      <c r="A165" s="5"/>
      <c r="B165" s="5"/>
      <c r="C165" s="5"/>
      <c r="D165" s="4"/>
      <c r="E165" s="4"/>
      <c r="F165" s="4"/>
      <c r="G165" s="4"/>
    </row>
    <row r="166" spans="1:7" s="2" customFormat="1" ht="13" x14ac:dyDescent="0.35">
      <c r="A166" s="5"/>
      <c r="B166" s="5"/>
      <c r="C166" s="5"/>
      <c r="D166" s="4"/>
      <c r="E166" s="4"/>
      <c r="F166" s="4"/>
      <c r="G166" s="4"/>
    </row>
    <row r="167" spans="1:7" s="2" customFormat="1" ht="13" x14ac:dyDescent="0.35">
      <c r="A167" s="5"/>
      <c r="B167" s="5"/>
      <c r="C167" s="5"/>
      <c r="D167" s="4"/>
      <c r="E167" s="4"/>
      <c r="F167" s="4"/>
      <c r="G167" s="4"/>
    </row>
    <row r="168" spans="1:7" s="2" customFormat="1" ht="13" x14ac:dyDescent="0.35">
      <c r="A168" s="5"/>
      <c r="B168" s="5"/>
      <c r="C168" s="5"/>
      <c r="D168" s="4"/>
      <c r="E168" s="4"/>
      <c r="F168" s="4"/>
      <c r="G168" s="4"/>
    </row>
    <row r="169" spans="1:7" s="2" customFormat="1" ht="13" x14ac:dyDescent="0.35">
      <c r="A169" s="5"/>
      <c r="B169" s="5"/>
      <c r="C169" s="5"/>
      <c r="D169" s="4"/>
      <c r="E169" s="4"/>
      <c r="F169" s="4"/>
      <c r="G169" s="4"/>
    </row>
    <row r="170" spans="1:7" s="2" customFormat="1" ht="13" x14ac:dyDescent="0.35">
      <c r="A170" s="5"/>
      <c r="B170" s="5"/>
      <c r="C170" s="5"/>
      <c r="D170" s="4"/>
      <c r="E170" s="4"/>
      <c r="F170" s="4"/>
      <c r="G170" s="4"/>
    </row>
    <row r="171" spans="1:7" s="2" customFormat="1" ht="13" x14ac:dyDescent="0.35">
      <c r="A171" s="5"/>
      <c r="B171" s="5"/>
      <c r="C171" s="5"/>
      <c r="D171" s="4"/>
      <c r="E171" s="4"/>
      <c r="F171" s="4"/>
      <c r="G171" s="4"/>
    </row>
    <row r="172" spans="1:7" s="2" customFormat="1" ht="13" x14ac:dyDescent="0.35">
      <c r="A172" s="5"/>
      <c r="B172" s="5"/>
      <c r="C172" s="5"/>
      <c r="D172" s="4"/>
      <c r="E172" s="4"/>
      <c r="F172" s="4"/>
      <c r="G172" s="4"/>
    </row>
    <row r="173" spans="1:7" s="2" customFormat="1" ht="13" x14ac:dyDescent="0.35">
      <c r="A173" s="5"/>
      <c r="B173" s="5"/>
      <c r="C173" s="5"/>
      <c r="D173" s="4"/>
      <c r="E173" s="4"/>
      <c r="F173" s="4"/>
      <c r="G173" s="4"/>
    </row>
    <row r="174" spans="1:7" s="2" customFormat="1" ht="13" x14ac:dyDescent="0.35">
      <c r="A174" s="5"/>
      <c r="B174" s="5"/>
      <c r="C174" s="5"/>
      <c r="D174" s="4"/>
      <c r="E174" s="4"/>
      <c r="F174" s="4"/>
      <c r="G174" s="4"/>
    </row>
    <row r="175" spans="1:7" s="2" customFormat="1" ht="13" x14ac:dyDescent="0.35">
      <c r="A175" s="5"/>
      <c r="B175" s="5"/>
      <c r="C175" s="5"/>
      <c r="D175" s="4"/>
      <c r="E175" s="4"/>
      <c r="F175" s="4"/>
      <c r="G175" s="4"/>
    </row>
    <row r="176" spans="1:7" s="2" customFormat="1" ht="13" x14ac:dyDescent="0.35">
      <c r="A176" s="5"/>
      <c r="B176" s="5"/>
      <c r="C176" s="5"/>
      <c r="D176" s="4"/>
      <c r="E176" s="4"/>
      <c r="F176" s="4"/>
      <c r="G176" s="4"/>
    </row>
    <row r="177" spans="1:7" s="2" customFormat="1" ht="13" x14ac:dyDescent="0.35">
      <c r="A177" s="5"/>
      <c r="B177" s="5"/>
      <c r="C177" s="5"/>
      <c r="D177" s="4"/>
      <c r="E177" s="4"/>
      <c r="F177" s="4"/>
      <c r="G177" s="4"/>
    </row>
    <row r="178" spans="1:7" s="2" customFormat="1" ht="13" x14ac:dyDescent="0.35">
      <c r="A178" s="5"/>
      <c r="B178" s="5"/>
      <c r="C178" s="5"/>
      <c r="D178" s="4"/>
      <c r="E178" s="4"/>
      <c r="F178" s="4"/>
      <c r="G178" s="4"/>
    </row>
    <row r="179" spans="1:7" s="2" customFormat="1" ht="13" x14ac:dyDescent="0.35">
      <c r="A179" s="5"/>
      <c r="B179" s="5"/>
      <c r="C179" s="5"/>
      <c r="D179" s="4"/>
      <c r="E179" s="4"/>
      <c r="F179" s="4"/>
      <c r="G179" s="4"/>
    </row>
    <row r="180" spans="1:7" s="2" customFormat="1" ht="13" x14ac:dyDescent="0.35">
      <c r="A180" s="5"/>
      <c r="B180" s="5"/>
      <c r="C180" s="5"/>
      <c r="D180" s="4"/>
      <c r="E180" s="4"/>
      <c r="F180" s="4"/>
      <c r="G180" s="4"/>
    </row>
    <row r="181" spans="1:7" s="2" customFormat="1" ht="13" x14ac:dyDescent="0.35">
      <c r="A181" s="5"/>
      <c r="B181" s="5"/>
      <c r="C181" s="5"/>
      <c r="D181" s="4"/>
      <c r="E181" s="4"/>
      <c r="F181" s="4"/>
      <c r="G181" s="4"/>
    </row>
    <row r="182" spans="1:7" s="2" customFormat="1" ht="13" x14ac:dyDescent="0.35">
      <c r="A182" s="5"/>
      <c r="B182" s="5"/>
      <c r="C182" s="5"/>
      <c r="D182" s="4"/>
      <c r="E182" s="4"/>
      <c r="F182" s="4"/>
      <c r="G182" s="4"/>
    </row>
    <row r="183" spans="1:7" s="2" customFormat="1" ht="13" x14ac:dyDescent="0.35">
      <c r="A183" s="5"/>
      <c r="B183" s="5"/>
      <c r="C183" s="5"/>
      <c r="D183" s="4"/>
      <c r="E183" s="4"/>
      <c r="F183" s="4"/>
      <c r="G183" s="4"/>
    </row>
    <row r="184" spans="1:7" s="2" customFormat="1" ht="13" x14ac:dyDescent="0.35">
      <c r="A184" s="5"/>
      <c r="B184" s="5"/>
      <c r="C184" s="5"/>
      <c r="D184" s="4"/>
      <c r="E184" s="4"/>
      <c r="F184" s="4"/>
      <c r="G184" s="4"/>
    </row>
    <row r="185" spans="1:7" s="2" customFormat="1" ht="13" x14ac:dyDescent="0.35">
      <c r="A185" s="5"/>
      <c r="B185" s="5"/>
      <c r="C185" s="5"/>
      <c r="D185" s="4"/>
      <c r="E185" s="4"/>
      <c r="F185" s="4"/>
      <c r="G185" s="4"/>
    </row>
    <row r="186" spans="1:7" s="2" customFormat="1" ht="13" x14ac:dyDescent="0.35">
      <c r="A186" s="5"/>
      <c r="B186" s="5"/>
      <c r="C186" s="5"/>
      <c r="D186" s="4"/>
      <c r="E186" s="4"/>
      <c r="F186" s="4"/>
      <c r="G186" s="4"/>
    </row>
    <row r="187" spans="1:7" s="2" customFormat="1" ht="13" x14ac:dyDescent="0.35">
      <c r="A187" s="5"/>
      <c r="B187" s="5"/>
      <c r="C187" s="5"/>
      <c r="D187" s="4"/>
      <c r="E187" s="4"/>
      <c r="F187" s="4"/>
      <c r="G187" s="4"/>
    </row>
    <row r="188" spans="1:7" s="2" customFormat="1" ht="13" x14ac:dyDescent="0.35">
      <c r="A188" s="5"/>
      <c r="B188" s="5"/>
      <c r="C188" s="5"/>
      <c r="D188" s="4"/>
      <c r="E188" s="4"/>
      <c r="F188" s="4"/>
      <c r="G188" s="4"/>
    </row>
    <row r="189" spans="1:7" s="2" customFormat="1" ht="13" x14ac:dyDescent="0.35">
      <c r="A189" s="5"/>
      <c r="B189" s="5"/>
      <c r="C189" s="5"/>
      <c r="D189" s="4"/>
      <c r="E189" s="4"/>
      <c r="F189" s="4"/>
      <c r="G189" s="4"/>
    </row>
    <row r="190" spans="1:7" s="2" customFormat="1" ht="13" x14ac:dyDescent="0.35">
      <c r="A190" s="5"/>
      <c r="B190" s="5"/>
      <c r="C190" s="5"/>
      <c r="D190" s="4"/>
      <c r="E190" s="4"/>
      <c r="F190" s="4"/>
      <c r="G190" s="4"/>
    </row>
    <row r="191" spans="1:7" s="2" customFormat="1" ht="13" x14ac:dyDescent="0.35">
      <c r="A191" s="5"/>
      <c r="B191" s="5"/>
      <c r="C191" s="5"/>
      <c r="D191" s="4"/>
      <c r="E191" s="4"/>
      <c r="F191" s="4"/>
      <c r="G191" s="4"/>
    </row>
    <row r="192" spans="1:7" s="2" customFormat="1" ht="13" x14ac:dyDescent="0.35">
      <c r="A192" s="5"/>
      <c r="B192" s="5"/>
      <c r="C192" s="5"/>
      <c r="D192" s="4"/>
      <c r="E192" s="4"/>
      <c r="F192" s="4"/>
      <c r="G192" s="4"/>
    </row>
    <row r="193" spans="1:7" s="2" customFormat="1" ht="13" x14ac:dyDescent="0.35">
      <c r="A193" s="5"/>
      <c r="B193" s="5"/>
      <c r="C193" s="5"/>
      <c r="D193" s="4"/>
      <c r="E193" s="4"/>
      <c r="F193" s="4"/>
      <c r="G193" s="4"/>
    </row>
    <row r="194" spans="1:7" s="2" customFormat="1" ht="13" x14ac:dyDescent="0.35">
      <c r="A194" s="5"/>
      <c r="B194" s="5"/>
      <c r="C194" s="5"/>
      <c r="D194" s="4"/>
      <c r="E194" s="4"/>
      <c r="F194" s="4"/>
      <c r="G194" s="4"/>
    </row>
    <row r="195" spans="1:7" s="2" customFormat="1" ht="13" x14ac:dyDescent="0.35">
      <c r="A195" s="5"/>
      <c r="B195" s="5"/>
      <c r="C195" s="5"/>
      <c r="D195" s="4"/>
      <c r="E195" s="4"/>
      <c r="F195" s="4"/>
      <c r="G195" s="4"/>
    </row>
    <row r="196" spans="1:7" s="2" customFormat="1" ht="13" x14ac:dyDescent="0.35">
      <c r="A196" s="5"/>
      <c r="B196" s="5"/>
      <c r="C196" s="5"/>
      <c r="D196" s="4"/>
      <c r="E196" s="4"/>
      <c r="F196" s="4"/>
      <c r="G196" s="4"/>
    </row>
    <row r="197" spans="1:7" s="2" customFormat="1" ht="13" x14ac:dyDescent="0.35">
      <c r="A197" s="5"/>
      <c r="B197" s="5"/>
      <c r="C197" s="5"/>
      <c r="D197" s="4"/>
      <c r="E197" s="4"/>
      <c r="F197" s="4"/>
      <c r="G197" s="4"/>
    </row>
    <row r="198" spans="1:7" s="2" customFormat="1" ht="13" x14ac:dyDescent="0.35">
      <c r="A198" s="5"/>
      <c r="B198" s="5"/>
      <c r="C198" s="5"/>
      <c r="D198" s="4"/>
      <c r="E198" s="4"/>
      <c r="F198" s="4"/>
      <c r="G198" s="4"/>
    </row>
    <row r="199" spans="1:7" s="2" customFormat="1" ht="13" x14ac:dyDescent="0.35">
      <c r="A199" s="5"/>
      <c r="B199" s="5"/>
      <c r="C199" s="5"/>
      <c r="D199" s="4"/>
      <c r="E199" s="4"/>
      <c r="F199" s="4"/>
      <c r="G199" s="4"/>
    </row>
    <row r="200" spans="1:7" s="2" customFormat="1" ht="13" x14ac:dyDescent="0.35">
      <c r="A200" s="5"/>
      <c r="B200" s="5"/>
      <c r="C200" s="5"/>
      <c r="D200" s="4"/>
      <c r="E200" s="4"/>
      <c r="F200" s="4"/>
      <c r="G200" s="4"/>
    </row>
    <row r="201" spans="1:7" s="2" customFormat="1" ht="13" x14ac:dyDescent="0.35">
      <c r="A201" s="5"/>
      <c r="B201" s="5"/>
      <c r="C201" s="5"/>
      <c r="D201" s="4"/>
      <c r="E201" s="4"/>
      <c r="F201" s="4"/>
      <c r="G201" s="4"/>
    </row>
    <row r="202" spans="1:7" s="2" customFormat="1" ht="13" x14ac:dyDescent="0.35">
      <c r="A202" s="5"/>
      <c r="B202" s="5"/>
      <c r="C202" s="5"/>
      <c r="D202" s="4"/>
      <c r="E202" s="4"/>
      <c r="F202" s="4"/>
      <c r="G202" s="4"/>
    </row>
    <row r="203" spans="1:7" s="2" customFormat="1" ht="13" x14ac:dyDescent="0.35">
      <c r="A203" s="5"/>
      <c r="B203" s="5"/>
      <c r="C203" s="5"/>
      <c r="D203" s="4"/>
      <c r="E203" s="4"/>
      <c r="F203" s="4"/>
      <c r="G203" s="4"/>
    </row>
    <row r="204" spans="1:7" s="2" customFormat="1" ht="13" x14ac:dyDescent="0.35">
      <c r="A204" s="5"/>
      <c r="B204" s="5"/>
      <c r="C204" s="5"/>
      <c r="D204" s="4"/>
      <c r="E204" s="4"/>
      <c r="F204" s="4"/>
      <c r="G204" s="4"/>
    </row>
    <row r="205" spans="1:7" s="2" customFormat="1" ht="13" x14ac:dyDescent="0.35">
      <c r="A205" s="5"/>
      <c r="B205" s="5"/>
      <c r="C205" s="5"/>
      <c r="D205" s="4"/>
      <c r="E205" s="4"/>
      <c r="F205" s="4"/>
      <c r="G205" s="4"/>
    </row>
    <row r="206" spans="1:7" s="2" customFormat="1" ht="13" x14ac:dyDescent="0.35">
      <c r="A206" s="5"/>
      <c r="B206" s="5"/>
      <c r="C206" s="5"/>
      <c r="D206" s="4"/>
      <c r="E206" s="4"/>
      <c r="F206" s="4"/>
      <c r="G206" s="4"/>
    </row>
    <row r="207" spans="1:7" s="2" customFormat="1" ht="13" x14ac:dyDescent="0.35">
      <c r="A207" s="5"/>
      <c r="B207" s="5"/>
      <c r="C207" s="5"/>
      <c r="D207" s="4"/>
      <c r="E207" s="4"/>
      <c r="F207" s="4"/>
      <c r="G207" s="4"/>
    </row>
    <row r="208" spans="1:7" s="2" customFormat="1" ht="13" x14ac:dyDescent="0.35">
      <c r="A208" s="5"/>
      <c r="B208" s="5"/>
      <c r="C208" s="5"/>
      <c r="D208" s="4"/>
      <c r="E208" s="4"/>
      <c r="F208" s="4"/>
      <c r="G208" s="4"/>
    </row>
    <row r="209" spans="1:7" s="2" customFormat="1" ht="13" x14ac:dyDescent="0.35">
      <c r="A209" s="5"/>
      <c r="B209" s="5"/>
      <c r="C209" s="5"/>
      <c r="D209" s="4"/>
      <c r="E209" s="4"/>
      <c r="F209" s="4"/>
      <c r="G209" s="4"/>
    </row>
    <row r="210" spans="1:7" s="2" customFormat="1" ht="13" x14ac:dyDescent="0.35">
      <c r="A210" s="5"/>
      <c r="B210" s="5"/>
      <c r="C210" s="5"/>
      <c r="D210" s="4"/>
      <c r="E210" s="4"/>
      <c r="F210" s="4"/>
      <c r="G210" s="4"/>
    </row>
    <row r="211" spans="1:7" s="2" customFormat="1" ht="13" x14ac:dyDescent="0.35">
      <c r="A211" s="5"/>
      <c r="B211" s="5"/>
      <c r="C211" s="5"/>
      <c r="D211" s="4"/>
      <c r="E211" s="4"/>
      <c r="F211" s="4"/>
      <c r="G211" s="4"/>
    </row>
    <row r="212" spans="1:7" s="2" customFormat="1" ht="13" x14ac:dyDescent="0.35">
      <c r="A212" s="5"/>
      <c r="B212" s="5"/>
      <c r="C212" s="5"/>
      <c r="D212" s="4"/>
      <c r="E212" s="4"/>
      <c r="F212" s="4"/>
      <c r="G212" s="4"/>
    </row>
    <row r="213" spans="1:7" s="2" customFormat="1" ht="13" x14ac:dyDescent="0.35">
      <c r="A213" s="5"/>
      <c r="B213" s="5"/>
      <c r="C213" s="5"/>
      <c r="D213" s="4"/>
      <c r="E213" s="4"/>
      <c r="F213" s="4"/>
      <c r="G213" s="4"/>
    </row>
    <row r="214" spans="1:7" s="2" customFormat="1" ht="13" x14ac:dyDescent="0.35">
      <c r="A214" s="5"/>
      <c r="B214" s="5"/>
      <c r="C214" s="5"/>
      <c r="D214" s="4"/>
      <c r="E214" s="4"/>
      <c r="F214" s="4"/>
      <c r="G214" s="4"/>
    </row>
    <row r="215" spans="1:7" s="2" customFormat="1" ht="13" x14ac:dyDescent="0.35">
      <c r="A215" s="5"/>
      <c r="B215" s="5"/>
      <c r="C215" s="5"/>
      <c r="D215" s="4"/>
      <c r="E215" s="4"/>
      <c r="F215" s="4"/>
      <c r="G215" s="4"/>
    </row>
    <row r="216" spans="1:7" s="2" customFormat="1" ht="13" x14ac:dyDescent="0.35">
      <c r="A216" s="5"/>
      <c r="B216" s="5"/>
      <c r="C216" s="5"/>
      <c r="D216" s="4"/>
      <c r="E216" s="4"/>
      <c r="F216" s="4"/>
      <c r="G216" s="4"/>
    </row>
    <row r="217" spans="1:7" s="2" customFormat="1" ht="13" x14ac:dyDescent="0.35">
      <c r="A217" s="5"/>
      <c r="B217" s="5"/>
      <c r="C217" s="5"/>
      <c r="D217" s="4"/>
      <c r="E217" s="4"/>
      <c r="F217" s="4"/>
      <c r="G217" s="4"/>
    </row>
    <row r="218" spans="1:7" s="2" customFormat="1" ht="13" x14ac:dyDescent="0.35">
      <c r="A218" s="5"/>
      <c r="B218" s="5"/>
      <c r="C218" s="5"/>
      <c r="D218" s="4"/>
      <c r="E218" s="4"/>
      <c r="F218" s="4"/>
      <c r="G218" s="4"/>
    </row>
    <row r="219" spans="1:7" s="2" customFormat="1" ht="13" x14ac:dyDescent="0.35">
      <c r="A219" s="5"/>
      <c r="B219" s="5"/>
      <c r="C219" s="5"/>
      <c r="D219" s="4"/>
      <c r="E219" s="4"/>
      <c r="F219" s="4"/>
      <c r="G219" s="4"/>
    </row>
    <row r="220" spans="1:7" s="2" customFormat="1" ht="13" x14ac:dyDescent="0.35">
      <c r="A220" s="5"/>
      <c r="B220" s="5"/>
      <c r="C220" s="5"/>
      <c r="D220" s="4"/>
      <c r="E220" s="4"/>
      <c r="F220" s="4"/>
      <c r="G220" s="4"/>
    </row>
    <row r="221" spans="1:7" s="2" customFormat="1" ht="13" x14ac:dyDescent="0.35">
      <c r="A221" s="5"/>
      <c r="B221" s="5"/>
      <c r="C221" s="5"/>
      <c r="D221" s="4"/>
      <c r="E221" s="4"/>
      <c r="F221" s="4"/>
      <c r="G221" s="4"/>
    </row>
    <row r="222" spans="1:7" s="2" customFormat="1" ht="13" x14ac:dyDescent="0.35">
      <c r="A222" s="5"/>
      <c r="B222" s="5"/>
      <c r="C222" s="5"/>
      <c r="D222" s="4"/>
      <c r="E222" s="4"/>
      <c r="F222" s="4"/>
      <c r="G222" s="4"/>
    </row>
    <row r="223" spans="1:7" s="2" customFormat="1" ht="13" x14ac:dyDescent="0.35">
      <c r="A223" s="5"/>
      <c r="B223" s="5"/>
      <c r="C223" s="5"/>
      <c r="D223" s="4"/>
      <c r="E223" s="4"/>
      <c r="F223" s="4"/>
      <c r="G223" s="4"/>
    </row>
    <row r="224" spans="1:7" s="2" customFormat="1" ht="13" x14ac:dyDescent="0.35">
      <c r="A224" s="5"/>
      <c r="B224" s="5"/>
      <c r="C224" s="5"/>
      <c r="D224" s="4"/>
      <c r="E224" s="4"/>
      <c r="F224" s="4"/>
      <c r="G224" s="4"/>
    </row>
    <row r="225" spans="1:7" s="2" customFormat="1" ht="13" x14ac:dyDescent="0.35">
      <c r="A225" s="5"/>
      <c r="B225" s="5"/>
      <c r="C225" s="5"/>
      <c r="D225" s="4"/>
      <c r="E225" s="4"/>
      <c r="F225" s="4"/>
      <c r="G225" s="4"/>
    </row>
    <row r="226" spans="1:7" s="2" customFormat="1" ht="13" x14ac:dyDescent="0.35">
      <c r="A226" s="5"/>
      <c r="B226" s="5"/>
      <c r="C226" s="5"/>
      <c r="D226" s="4"/>
      <c r="E226" s="4"/>
      <c r="F226" s="4"/>
      <c r="G226" s="4"/>
    </row>
    <row r="227" spans="1:7" s="2" customFormat="1" ht="13" x14ac:dyDescent="0.35">
      <c r="A227" s="5"/>
      <c r="B227" s="5"/>
      <c r="C227" s="5"/>
      <c r="D227" s="4"/>
      <c r="E227" s="4"/>
      <c r="F227" s="4"/>
      <c r="G227" s="4"/>
    </row>
    <row r="228" spans="1:7" s="2" customFormat="1" ht="13" x14ac:dyDescent="0.35">
      <c r="A228" s="5"/>
      <c r="B228" s="5"/>
      <c r="C228" s="5"/>
      <c r="D228" s="4"/>
      <c r="E228" s="4"/>
      <c r="F228" s="4"/>
      <c r="G228" s="4"/>
    </row>
    <row r="229" spans="1:7" s="2" customFormat="1" ht="13" x14ac:dyDescent="0.35">
      <c r="A229" s="5"/>
      <c r="B229" s="5"/>
      <c r="C229" s="5"/>
      <c r="D229" s="4"/>
      <c r="E229" s="4"/>
      <c r="F229" s="4"/>
      <c r="G229" s="4"/>
    </row>
    <row r="230" spans="1:7" s="2" customFormat="1" ht="13" x14ac:dyDescent="0.35">
      <c r="A230" s="5"/>
      <c r="B230" s="5"/>
      <c r="C230" s="5"/>
      <c r="D230" s="4"/>
      <c r="E230" s="4"/>
      <c r="F230" s="4"/>
      <c r="G230" s="4"/>
    </row>
    <row r="231" spans="1:7" s="2" customFormat="1" ht="13" x14ac:dyDescent="0.35">
      <c r="A231" s="5"/>
      <c r="B231" s="5"/>
      <c r="C231" s="5"/>
      <c r="D231" s="4"/>
      <c r="E231" s="4"/>
      <c r="F231" s="4"/>
      <c r="G231" s="4"/>
    </row>
    <row r="232" spans="1:7" s="2" customFormat="1" ht="13" x14ac:dyDescent="0.35">
      <c r="A232" s="5"/>
      <c r="B232" s="5"/>
      <c r="C232" s="5"/>
      <c r="D232" s="4"/>
      <c r="E232" s="4"/>
      <c r="F232" s="4"/>
      <c r="G232" s="4"/>
    </row>
    <row r="233" spans="1:7" s="2" customFormat="1" ht="13" x14ac:dyDescent="0.35">
      <c r="A233" s="5"/>
      <c r="B233" s="5"/>
      <c r="C233" s="5"/>
      <c r="D233" s="4"/>
      <c r="E233" s="4"/>
      <c r="F233" s="4"/>
      <c r="G233" s="4"/>
    </row>
    <row r="234" spans="1:7" s="2" customFormat="1" ht="13" x14ac:dyDescent="0.35">
      <c r="A234" s="5"/>
      <c r="B234" s="5"/>
      <c r="C234" s="5"/>
      <c r="D234" s="4"/>
      <c r="E234" s="4"/>
      <c r="F234" s="4"/>
      <c r="G234" s="4"/>
    </row>
    <row r="235" spans="1:7" s="2" customFormat="1" ht="13" x14ac:dyDescent="0.35">
      <c r="A235" s="5"/>
      <c r="B235" s="5"/>
      <c r="C235" s="5"/>
      <c r="D235" s="4"/>
      <c r="E235" s="4"/>
      <c r="F235" s="4"/>
      <c r="G235" s="4"/>
    </row>
    <row r="236" spans="1:7" s="2" customFormat="1" ht="13" x14ac:dyDescent="0.35">
      <c r="A236" s="5"/>
      <c r="B236" s="5"/>
      <c r="C236" s="5"/>
      <c r="D236" s="4"/>
      <c r="E236" s="4"/>
      <c r="F236" s="4"/>
      <c r="G236" s="4"/>
    </row>
    <row r="237" spans="1:7" s="2" customFormat="1" ht="13" x14ac:dyDescent="0.35">
      <c r="A237" s="5"/>
      <c r="B237" s="5"/>
      <c r="C237" s="5"/>
      <c r="D237" s="4"/>
      <c r="E237" s="4"/>
      <c r="F237" s="4"/>
      <c r="G237" s="4"/>
    </row>
    <row r="238" spans="1:7" s="2" customFormat="1" ht="13" x14ac:dyDescent="0.35">
      <c r="A238" s="5"/>
      <c r="B238" s="5"/>
      <c r="C238" s="5"/>
      <c r="D238" s="4"/>
      <c r="E238" s="4"/>
      <c r="F238" s="4"/>
      <c r="G238" s="4"/>
    </row>
    <row r="239" spans="1:7" s="2" customFormat="1" ht="13" x14ac:dyDescent="0.35">
      <c r="A239" s="5"/>
      <c r="B239" s="5"/>
      <c r="C239" s="5"/>
      <c r="D239" s="4"/>
      <c r="E239" s="4"/>
      <c r="F239" s="4"/>
      <c r="G239" s="4"/>
    </row>
    <row r="240" spans="1:7" s="2" customFormat="1" ht="13" x14ac:dyDescent="0.35">
      <c r="A240" s="5"/>
      <c r="B240" s="5"/>
      <c r="C240" s="5"/>
      <c r="D240" s="4"/>
      <c r="E240" s="4"/>
      <c r="F240" s="4"/>
      <c r="G240" s="4"/>
    </row>
    <row r="241" spans="1:7" s="2" customFormat="1" ht="13" x14ac:dyDescent="0.35">
      <c r="A241" s="5"/>
      <c r="B241" s="5"/>
      <c r="C241" s="5"/>
      <c r="D241" s="4"/>
      <c r="E241" s="4"/>
      <c r="F241" s="4"/>
      <c r="G241" s="4"/>
    </row>
    <row r="242" spans="1:7" s="2" customFormat="1" ht="13" x14ac:dyDescent="0.35">
      <c r="A242" s="5"/>
      <c r="B242" s="5"/>
      <c r="C242" s="5"/>
      <c r="D242" s="4"/>
      <c r="E242" s="4"/>
      <c r="F242" s="4"/>
      <c r="G242" s="4"/>
    </row>
    <row r="243" spans="1:7" s="2" customFormat="1" ht="13" x14ac:dyDescent="0.35">
      <c r="A243" s="5"/>
      <c r="B243" s="5"/>
      <c r="C243" s="5"/>
      <c r="D243" s="4"/>
      <c r="E243" s="4"/>
      <c r="F243" s="4"/>
      <c r="G243" s="4"/>
    </row>
    <row r="244" spans="1:7" s="2" customFormat="1" ht="13" x14ac:dyDescent="0.35">
      <c r="A244" s="5"/>
      <c r="B244" s="5"/>
      <c r="C244" s="5"/>
      <c r="D244" s="4"/>
      <c r="E244" s="4"/>
      <c r="F244" s="4"/>
      <c r="G244" s="4"/>
    </row>
    <row r="245" spans="1:7" s="2" customFormat="1" ht="13" x14ac:dyDescent="0.35">
      <c r="A245" s="5"/>
      <c r="B245" s="5"/>
      <c r="C245" s="5"/>
      <c r="D245" s="4"/>
      <c r="E245" s="4"/>
      <c r="F245" s="4"/>
      <c r="G245" s="4"/>
    </row>
    <row r="246" spans="1:7" s="2" customFormat="1" ht="13" x14ac:dyDescent="0.35">
      <c r="A246" s="5"/>
      <c r="B246" s="5"/>
      <c r="C246" s="5"/>
      <c r="D246" s="4"/>
      <c r="E246" s="4"/>
      <c r="F246" s="4"/>
      <c r="G246" s="4"/>
    </row>
    <row r="247" spans="1:7" s="2" customFormat="1" ht="13" x14ac:dyDescent="0.35">
      <c r="A247" s="5"/>
      <c r="B247" s="5"/>
      <c r="C247" s="5"/>
      <c r="D247" s="4"/>
      <c r="E247" s="4"/>
      <c r="F247" s="4"/>
      <c r="G247" s="4"/>
    </row>
    <row r="248" spans="1:7" s="2" customFormat="1" ht="13" x14ac:dyDescent="0.35">
      <c r="A248" s="5"/>
      <c r="B248" s="5"/>
      <c r="C248" s="5"/>
      <c r="D248" s="4"/>
      <c r="E248" s="4"/>
      <c r="F248" s="4"/>
      <c r="G248" s="4"/>
    </row>
    <row r="249" spans="1:7" s="2" customFormat="1" ht="13" x14ac:dyDescent="0.35">
      <c r="A249" s="5"/>
      <c r="B249" s="5"/>
      <c r="C249" s="5"/>
      <c r="D249" s="4"/>
      <c r="E249" s="4"/>
      <c r="F249" s="4"/>
      <c r="G249" s="4"/>
    </row>
    <row r="250" spans="1:7" s="2" customFormat="1" ht="13" x14ac:dyDescent="0.35">
      <c r="A250" s="5"/>
      <c r="B250" s="5"/>
      <c r="C250" s="5"/>
      <c r="D250" s="4"/>
      <c r="E250" s="4"/>
      <c r="F250" s="4"/>
      <c r="G250" s="4"/>
    </row>
    <row r="251" spans="1:7" s="2" customFormat="1" ht="13" x14ac:dyDescent="0.35">
      <c r="A251" s="5"/>
      <c r="B251" s="5"/>
      <c r="C251" s="5"/>
      <c r="D251" s="4"/>
      <c r="E251" s="4"/>
      <c r="F251" s="4"/>
      <c r="G251" s="4"/>
    </row>
    <row r="252" spans="1:7" s="2" customFormat="1" ht="13" x14ac:dyDescent="0.35">
      <c r="A252" s="5"/>
      <c r="B252" s="5"/>
      <c r="C252" s="5"/>
      <c r="D252" s="4"/>
      <c r="E252" s="4"/>
      <c r="F252" s="4"/>
      <c r="G252" s="4"/>
    </row>
    <row r="253" spans="1:7" s="2" customFormat="1" ht="13" x14ac:dyDescent="0.35">
      <c r="A253" s="5"/>
      <c r="B253" s="5"/>
      <c r="C253" s="5"/>
      <c r="D253" s="4"/>
      <c r="E253" s="4"/>
      <c r="F253" s="4"/>
      <c r="G253" s="4"/>
    </row>
    <row r="254" spans="1:7" s="2" customFormat="1" ht="13" x14ac:dyDescent="0.35">
      <c r="A254" s="5"/>
      <c r="B254" s="5"/>
      <c r="C254" s="5"/>
      <c r="D254" s="4"/>
      <c r="E254" s="4"/>
      <c r="F254" s="4"/>
      <c r="G254" s="4"/>
    </row>
    <row r="255" spans="1:7" s="2" customFormat="1" ht="13" x14ac:dyDescent="0.35">
      <c r="A255" s="5"/>
      <c r="B255" s="5"/>
      <c r="C255" s="5"/>
      <c r="D255" s="4"/>
      <c r="E255" s="4"/>
      <c r="F255" s="4"/>
      <c r="G255" s="4"/>
    </row>
    <row r="256" spans="1:7" s="2" customFormat="1" ht="13" x14ac:dyDescent="0.35">
      <c r="A256" s="5"/>
      <c r="B256" s="5"/>
      <c r="C256" s="5"/>
      <c r="D256" s="4"/>
      <c r="E256" s="4"/>
      <c r="F256" s="4"/>
      <c r="G256" s="4"/>
    </row>
    <row r="257" spans="1:7" s="2" customFormat="1" ht="13" x14ac:dyDescent="0.35">
      <c r="A257" s="5"/>
      <c r="B257" s="5"/>
      <c r="C257" s="5"/>
      <c r="D257" s="4"/>
      <c r="E257" s="4"/>
      <c r="F257" s="4"/>
      <c r="G257" s="4"/>
    </row>
    <row r="258" spans="1:7" s="2" customFormat="1" ht="13" x14ac:dyDescent="0.35">
      <c r="A258" s="5"/>
      <c r="B258" s="5"/>
      <c r="C258" s="5"/>
      <c r="D258" s="4"/>
      <c r="E258" s="4"/>
      <c r="F258" s="4"/>
      <c r="G258" s="4"/>
    </row>
    <row r="259" spans="1:7" s="2" customFormat="1" ht="13" x14ac:dyDescent="0.35">
      <c r="A259" s="5"/>
      <c r="B259" s="5"/>
      <c r="C259" s="5"/>
      <c r="D259" s="4"/>
      <c r="E259" s="4"/>
      <c r="F259" s="4"/>
      <c r="G259" s="4"/>
    </row>
    <row r="260" spans="1:7" s="2" customFormat="1" ht="13" x14ac:dyDescent="0.35">
      <c r="A260" s="5"/>
      <c r="B260" s="5"/>
      <c r="C260" s="5"/>
      <c r="D260" s="4"/>
      <c r="E260" s="4"/>
      <c r="F260" s="4"/>
      <c r="G260" s="4"/>
    </row>
    <row r="261" spans="1:7" s="2" customFormat="1" ht="13" x14ac:dyDescent="0.35">
      <c r="A261" s="5"/>
      <c r="B261" s="5"/>
      <c r="C261" s="5"/>
      <c r="D261" s="4"/>
      <c r="E261" s="4"/>
      <c r="F261" s="4"/>
      <c r="G261" s="4"/>
    </row>
    <row r="262" spans="1:7" s="2" customFormat="1" ht="13" x14ac:dyDescent="0.35">
      <c r="A262" s="5"/>
      <c r="B262" s="5"/>
      <c r="C262" s="5"/>
      <c r="D262" s="4"/>
      <c r="E262" s="4"/>
      <c r="F262" s="4"/>
      <c r="G262" s="4"/>
    </row>
    <row r="263" spans="1:7" s="2" customFormat="1" ht="13" x14ac:dyDescent="0.35">
      <c r="A263" s="5"/>
      <c r="B263" s="5"/>
      <c r="C263" s="5"/>
      <c r="D263" s="4"/>
      <c r="E263" s="4"/>
      <c r="F263" s="4"/>
      <c r="G263" s="4"/>
    </row>
    <row r="264" spans="1:7" s="2" customFormat="1" ht="13" x14ac:dyDescent="0.35">
      <c r="A264" s="5"/>
      <c r="B264" s="5"/>
      <c r="C264" s="5"/>
      <c r="D264" s="4"/>
      <c r="E264" s="4"/>
      <c r="F264" s="4"/>
      <c r="G264" s="4"/>
    </row>
    <row r="265" spans="1:7" s="2" customFormat="1" ht="13" x14ac:dyDescent="0.35">
      <c r="A265" s="5"/>
      <c r="B265" s="5"/>
      <c r="C265" s="5"/>
      <c r="D265" s="4"/>
      <c r="E265" s="4"/>
      <c r="F265" s="4"/>
      <c r="G265" s="4"/>
    </row>
    <row r="266" spans="1:7" s="2" customFormat="1" ht="13" x14ac:dyDescent="0.35">
      <c r="A266" s="5"/>
      <c r="B266" s="5"/>
      <c r="C266" s="5"/>
      <c r="D266" s="4"/>
      <c r="E266" s="4"/>
      <c r="F266" s="4"/>
      <c r="G266" s="4"/>
    </row>
    <row r="267" spans="1:7" s="2" customFormat="1" ht="13" x14ac:dyDescent="0.35">
      <c r="A267" s="5"/>
      <c r="B267" s="5"/>
      <c r="C267" s="5"/>
      <c r="D267" s="4"/>
      <c r="E267" s="4"/>
      <c r="F267" s="4"/>
      <c r="G267" s="4"/>
    </row>
    <row r="268" spans="1:7" s="2" customFormat="1" ht="13" x14ac:dyDescent="0.35">
      <c r="A268" s="5"/>
      <c r="B268" s="5"/>
      <c r="C268" s="5"/>
      <c r="D268" s="4"/>
      <c r="E268" s="4"/>
      <c r="F268" s="4"/>
      <c r="G268" s="4"/>
    </row>
    <row r="269" spans="1:7" s="2" customFormat="1" ht="13" x14ac:dyDescent="0.35">
      <c r="A269" s="5"/>
      <c r="B269" s="5"/>
      <c r="C269" s="5"/>
      <c r="D269" s="4"/>
      <c r="E269" s="4"/>
      <c r="F269" s="4"/>
      <c r="G269" s="4"/>
    </row>
    <row r="270" spans="1:7" s="2" customFormat="1" ht="13" x14ac:dyDescent="0.35">
      <c r="A270" s="5"/>
      <c r="B270" s="5"/>
      <c r="C270" s="5"/>
      <c r="D270" s="4"/>
      <c r="E270" s="4"/>
      <c r="F270" s="4"/>
      <c r="G270" s="4"/>
    </row>
    <row r="271" spans="1:7" s="2" customFormat="1" ht="13" x14ac:dyDescent="0.35">
      <c r="A271" s="5"/>
      <c r="B271" s="5"/>
      <c r="C271" s="5"/>
      <c r="D271" s="4"/>
      <c r="E271" s="4"/>
      <c r="F271" s="4"/>
      <c r="G271" s="4"/>
    </row>
    <row r="272" spans="1:7" s="2" customFormat="1" ht="13" x14ac:dyDescent="0.35">
      <c r="A272" s="5"/>
      <c r="B272" s="5"/>
      <c r="C272" s="5"/>
      <c r="D272" s="4"/>
      <c r="E272" s="4"/>
      <c r="F272" s="4"/>
      <c r="G272" s="4"/>
    </row>
    <row r="273" spans="1:7" s="2" customFormat="1" ht="13" x14ac:dyDescent="0.35">
      <c r="A273" s="5"/>
      <c r="B273" s="5"/>
      <c r="C273" s="5"/>
      <c r="D273" s="4"/>
      <c r="E273" s="4"/>
      <c r="F273" s="4"/>
      <c r="G273" s="4"/>
    </row>
    <row r="274" spans="1:7" s="2" customFormat="1" ht="13" x14ac:dyDescent="0.35">
      <c r="A274" s="5"/>
      <c r="B274" s="5"/>
      <c r="C274" s="5"/>
      <c r="D274" s="4"/>
      <c r="E274" s="4"/>
      <c r="F274" s="4"/>
      <c r="G274" s="4"/>
    </row>
    <row r="275" spans="1:7" s="2" customFormat="1" ht="13" x14ac:dyDescent="0.35">
      <c r="A275" s="5"/>
      <c r="B275" s="5"/>
      <c r="C275" s="5"/>
      <c r="D275" s="4"/>
      <c r="E275" s="4"/>
      <c r="F275" s="4"/>
      <c r="G275" s="4"/>
    </row>
    <row r="276" spans="1:7" s="2" customFormat="1" ht="13" x14ac:dyDescent="0.35">
      <c r="A276" s="5"/>
      <c r="B276" s="5"/>
      <c r="C276" s="5"/>
      <c r="D276" s="4"/>
      <c r="E276" s="4"/>
      <c r="F276" s="4"/>
      <c r="G276" s="4"/>
    </row>
    <row r="277" spans="1:7" s="2" customFormat="1" ht="13" x14ac:dyDescent="0.35">
      <c r="A277" s="5"/>
      <c r="B277" s="5"/>
      <c r="C277" s="5"/>
      <c r="D277" s="4"/>
      <c r="E277" s="4"/>
      <c r="F277" s="4"/>
      <c r="G277" s="4"/>
    </row>
    <row r="278" spans="1:7" s="2" customFormat="1" ht="13" x14ac:dyDescent="0.35">
      <c r="A278" s="5"/>
      <c r="B278" s="5"/>
      <c r="C278" s="5"/>
      <c r="D278" s="4"/>
      <c r="E278" s="4"/>
      <c r="F278" s="4"/>
      <c r="G278" s="4"/>
    </row>
    <row r="279" spans="1:7" s="2" customFormat="1" ht="13" x14ac:dyDescent="0.35">
      <c r="A279" s="5"/>
      <c r="B279" s="5"/>
      <c r="C279" s="5"/>
      <c r="D279" s="4"/>
      <c r="E279" s="4"/>
      <c r="F279" s="4"/>
      <c r="G279" s="4"/>
    </row>
    <row r="280" spans="1:7" s="2" customFormat="1" ht="13" x14ac:dyDescent="0.35">
      <c r="A280" s="5"/>
      <c r="B280" s="5"/>
      <c r="C280" s="5"/>
      <c r="D280" s="4"/>
      <c r="E280" s="4"/>
      <c r="F280" s="4"/>
      <c r="G280" s="4"/>
    </row>
    <row r="281" spans="1:7" s="2" customFormat="1" ht="13" x14ac:dyDescent="0.35">
      <c r="A281" s="5"/>
      <c r="B281" s="5"/>
      <c r="C281" s="5"/>
      <c r="D281" s="4"/>
      <c r="E281" s="4"/>
      <c r="F281" s="4"/>
      <c r="G281" s="4"/>
    </row>
    <row r="282" spans="1:7" s="2" customFormat="1" ht="13" x14ac:dyDescent="0.35">
      <c r="A282" s="5"/>
      <c r="B282" s="5"/>
      <c r="C282" s="5"/>
      <c r="D282" s="4"/>
      <c r="E282" s="4"/>
      <c r="F282" s="4"/>
      <c r="G282" s="4"/>
    </row>
    <row r="283" spans="1:7" s="2" customFormat="1" ht="13" x14ac:dyDescent="0.35">
      <c r="A283" s="5"/>
      <c r="B283" s="5"/>
      <c r="C283" s="5"/>
      <c r="D283" s="4"/>
      <c r="E283" s="4"/>
      <c r="F283" s="4"/>
      <c r="G283" s="4"/>
    </row>
    <row r="284" spans="1:7" s="2" customFormat="1" ht="13" x14ac:dyDescent="0.35">
      <c r="A284" s="5"/>
      <c r="B284" s="5"/>
      <c r="C284" s="5"/>
      <c r="D284" s="4"/>
      <c r="E284" s="4"/>
      <c r="F284" s="4"/>
      <c r="G284" s="4"/>
    </row>
    <row r="285" spans="1:7" s="2" customFormat="1" ht="13" x14ac:dyDescent="0.35">
      <c r="A285" s="5"/>
      <c r="B285" s="5"/>
      <c r="C285" s="5"/>
      <c r="D285" s="4"/>
      <c r="E285" s="4"/>
      <c r="F285" s="4"/>
      <c r="G285" s="4"/>
    </row>
    <row r="286" spans="1:7" s="2" customFormat="1" ht="13" x14ac:dyDescent="0.35">
      <c r="A286" s="5"/>
      <c r="B286" s="5"/>
      <c r="C286" s="5"/>
      <c r="D286" s="4"/>
      <c r="E286" s="4"/>
      <c r="F286" s="4"/>
      <c r="G286" s="4"/>
    </row>
    <row r="287" spans="1:7" s="2" customFormat="1" ht="13" x14ac:dyDescent="0.35">
      <c r="A287" s="5"/>
      <c r="B287" s="5"/>
      <c r="C287" s="5"/>
      <c r="D287" s="4"/>
      <c r="E287" s="4"/>
      <c r="F287" s="4"/>
      <c r="G287" s="4"/>
    </row>
    <row r="288" spans="1:7" s="2" customFormat="1" ht="13" x14ac:dyDescent="0.35">
      <c r="A288" s="5"/>
      <c r="B288" s="5"/>
      <c r="C288" s="5"/>
      <c r="D288" s="4"/>
      <c r="E288" s="4"/>
      <c r="F288" s="4"/>
      <c r="G288" s="4"/>
    </row>
    <row r="289" spans="1:7" s="2" customFormat="1" ht="13" x14ac:dyDescent="0.35">
      <c r="A289" s="5"/>
      <c r="B289" s="5"/>
      <c r="C289" s="5"/>
      <c r="D289" s="4"/>
      <c r="E289" s="4"/>
      <c r="F289" s="4"/>
      <c r="G289" s="4"/>
    </row>
    <row r="290" spans="1:7" s="2" customFormat="1" ht="13" x14ac:dyDescent="0.35">
      <c r="A290" s="5"/>
      <c r="B290" s="5"/>
      <c r="C290" s="5"/>
      <c r="D290" s="4"/>
      <c r="E290" s="4"/>
      <c r="F290" s="4"/>
      <c r="G290" s="4"/>
    </row>
    <row r="291" spans="1:7" s="2" customFormat="1" ht="13" x14ac:dyDescent="0.35">
      <c r="A291" s="5"/>
      <c r="B291" s="5"/>
      <c r="C291" s="5"/>
      <c r="D291" s="4"/>
      <c r="E291" s="4"/>
      <c r="F291" s="4"/>
      <c r="G291" s="4"/>
    </row>
    <row r="292" spans="1:7" s="2" customFormat="1" ht="13" x14ac:dyDescent="0.35">
      <c r="A292" s="5"/>
      <c r="B292" s="5"/>
      <c r="C292" s="5"/>
      <c r="D292" s="4"/>
      <c r="E292" s="4"/>
      <c r="F292" s="4"/>
      <c r="G292" s="4"/>
    </row>
    <row r="293" spans="1:7" s="2" customFormat="1" ht="13" x14ac:dyDescent="0.35">
      <c r="A293" s="5"/>
      <c r="B293" s="5"/>
      <c r="C293" s="5"/>
      <c r="D293" s="4"/>
      <c r="E293" s="4"/>
      <c r="F293" s="4"/>
      <c r="G293" s="4"/>
    </row>
    <row r="294" spans="1:7" s="2" customFormat="1" ht="13" x14ac:dyDescent="0.35">
      <c r="A294" s="5"/>
      <c r="B294" s="5"/>
      <c r="C294" s="5"/>
      <c r="D294" s="4"/>
      <c r="E294" s="4"/>
      <c r="F294" s="4"/>
      <c r="G294" s="4"/>
    </row>
    <row r="295" spans="1:7" s="2" customFormat="1" ht="13" x14ac:dyDescent="0.35">
      <c r="A295" s="5"/>
      <c r="B295" s="5"/>
      <c r="C295" s="5"/>
      <c r="D295" s="4"/>
      <c r="E295" s="4"/>
      <c r="F295" s="4"/>
      <c r="G295" s="4"/>
    </row>
    <row r="296" spans="1:7" s="2" customFormat="1" ht="13" x14ac:dyDescent="0.35">
      <c r="A296" s="5"/>
      <c r="B296" s="5"/>
      <c r="C296" s="5"/>
      <c r="D296" s="4"/>
      <c r="E296" s="4"/>
      <c r="F296" s="4"/>
      <c r="G296" s="4"/>
    </row>
    <row r="297" spans="1:7" s="2" customFormat="1" ht="13" x14ac:dyDescent="0.35">
      <c r="A297" s="5"/>
      <c r="B297" s="5"/>
      <c r="C297" s="5"/>
      <c r="D297" s="4"/>
      <c r="E297" s="4"/>
      <c r="F297" s="4"/>
      <c r="G297" s="4"/>
    </row>
    <row r="298" spans="1:7" s="2" customFormat="1" ht="13" x14ac:dyDescent="0.35">
      <c r="A298" s="5"/>
      <c r="B298" s="5"/>
      <c r="C298" s="5"/>
      <c r="D298" s="4"/>
      <c r="E298" s="4"/>
      <c r="F298" s="4"/>
      <c r="G298" s="4"/>
    </row>
    <row r="299" spans="1:7" s="2" customFormat="1" ht="13" x14ac:dyDescent="0.35">
      <c r="A299" s="5"/>
      <c r="B299" s="5"/>
      <c r="C299" s="5"/>
      <c r="D299" s="4"/>
      <c r="E299" s="4"/>
      <c r="F299" s="4"/>
      <c r="G299" s="4"/>
    </row>
    <row r="300" spans="1:7" s="2" customFormat="1" ht="13" x14ac:dyDescent="0.35">
      <c r="A300" s="5"/>
      <c r="B300" s="5"/>
      <c r="C300" s="5"/>
      <c r="D300" s="4"/>
      <c r="E300" s="4"/>
      <c r="F300" s="4"/>
      <c r="G300" s="4"/>
    </row>
    <row r="301" spans="1:7" s="2" customFormat="1" ht="13" x14ac:dyDescent="0.35">
      <c r="A301" s="5"/>
      <c r="B301" s="5"/>
      <c r="C301" s="5"/>
      <c r="D301" s="4"/>
      <c r="E301" s="4"/>
      <c r="F301" s="4"/>
      <c r="G301" s="4"/>
    </row>
    <row r="302" spans="1:7" s="2" customFormat="1" ht="13" x14ac:dyDescent="0.35">
      <c r="A302" s="5"/>
      <c r="B302" s="5"/>
      <c r="C302" s="5"/>
      <c r="D302" s="4"/>
      <c r="E302" s="4"/>
      <c r="F302" s="4"/>
      <c r="G302" s="4"/>
    </row>
    <row r="303" spans="1:7" s="2" customFormat="1" ht="13" x14ac:dyDescent="0.35">
      <c r="A303" s="5"/>
      <c r="B303" s="5"/>
      <c r="C303" s="5"/>
      <c r="D303" s="4"/>
      <c r="E303" s="4"/>
      <c r="F303" s="4"/>
      <c r="G303" s="4"/>
    </row>
    <row r="304" spans="1:7" s="2" customFormat="1" ht="13" x14ac:dyDescent="0.35">
      <c r="A304" s="5"/>
      <c r="B304" s="5"/>
      <c r="C304" s="5"/>
      <c r="D304" s="4"/>
      <c r="E304" s="4"/>
      <c r="F304" s="4"/>
      <c r="G304" s="4"/>
    </row>
    <row r="305" spans="1:7" s="2" customFormat="1" ht="13" x14ac:dyDescent="0.35">
      <c r="A305" s="5"/>
      <c r="B305" s="5"/>
      <c r="C305" s="5"/>
      <c r="D305" s="4"/>
      <c r="E305" s="4"/>
      <c r="F305" s="4"/>
      <c r="G305" s="4"/>
    </row>
    <row r="306" spans="1:7" s="2" customFormat="1" ht="13" x14ac:dyDescent="0.35">
      <c r="A306" s="5"/>
      <c r="B306" s="5"/>
      <c r="C306" s="5"/>
      <c r="D306" s="4"/>
      <c r="E306" s="4"/>
      <c r="F306" s="4"/>
      <c r="G306" s="4"/>
    </row>
    <row r="307" spans="1:7" s="2" customFormat="1" ht="13" x14ac:dyDescent="0.35">
      <c r="A307" s="5"/>
      <c r="B307" s="5"/>
      <c r="C307" s="5"/>
      <c r="D307" s="4"/>
      <c r="E307" s="4"/>
      <c r="F307" s="4"/>
      <c r="G307" s="4"/>
    </row>
    <row r="308" spans="1:7" s="2" customFormat="1" ht="13" x14ac:dyDescent="0.35">
      <c r="A308" s="5"/>
      <c r="B308" s="5"/>
      <c r="C308" s="5"/>
      <c r="D308" s="4"/>
      <c r="E308" s="4"/>
      <c r="F308" s="4"/>
      <c r="G308" s="4"/>
    </row>
    <row r="309" spans="1:7" s="2" customFormat="1" ht="13" x14ac:dyDescent="0.35">
      <c r="A309" s="5"/>
      <c r="B309" s="5"/>
      <c r="C309" s="5"/>
      <c r="D309" s="4"/>
      <c r="E309" s="4"/>
      <c r="F309" s="4"/>
      <c r="G309" s="4"/>
    </row>
    <row r="310" spans="1:7" s="2" customFormat="1" ht="13" x14ac:dyDescent="0.35">
      <c r="A310" s="5"/>
      <c r="B310" s="5"/>
      <c r="C310" s="5"/>
      <c r="D310" s="4"/>
      <c r="E310" s="4"/>
      <c r="F310" s="4"/>
      <c r="G310" s="4"/>
    </row>
    <row r="311" spans="1:7" s="2" customFormat="1" ht="13" x14ac:dyDescent="0.35">
      <c r="A311" s="5"/>
      <c r="B311" s="5"/>
      <c r="C311" s="5"/>
      <c r="D311" s="4"/>
      <c r="E311" s="4"/>
      <c r="F311" s="4"/>
      <c r="G311" s="4"/>
    </row>
    <row r="312" spans="1:7" s="2" customFormat="1" ht="13" x14ac:dyDescent="0.35">
      <c r="A312" s="5"/>
      <c r="B312" s="5"/>
      <c r="C312" s="5"/>
      <c r="D312" s="4"/>
      <c r="E312" s="4"/>
      <c r="F312" s="4"/>
      <c r="G312" s="4"/>
    </row>
    <row r="313" spans="1:7" s="2" customFormat="1" ht="13" x14ac:dyDescent="0.35">
      <c r="A313" s="5"/>
      <c r="B313" s="5"/>
      <c r="C313" s="5"/>
      <c r="D313" s="4"/>
      <c r="E313" s="4"/>
      <c r="F313" s="4"/>
      <c r="G313" s="4"/>
    </row>
    <row r="314" spans="1:7" s="2" customFormat="1" ht="13" x14ac:dyDescent="0.35">
      <c r="A314" s="5"/>
      <c r="B314" s="5"/>
      <c r="C314" s="5"/>
      <c r="D314" s="4"/>
      <c r="E314" s="4"/>
      <c r="F314" s="4"/>
      <c r="G314" s="4"/>
    </row>
    <row r="315" spans="1:7" s="2" customFormat="1" ht="13" x14ac:dyDescent="0.35">
      <c r="A315" s="5"/>
      <c r="B315" s="5"/>
      <c r="C315" s="5"/>
      <c r="D315" s="4"/>
      <c r="E315" s="4"/>
      <c r="F315" s="4"/>
      <c r="G315" s="4"/>
    </row>
    <row r="316" spans="1:7" s="2" customFormat="1" ht="13" x14ac:dyDescent="0.35">
      <c r="A316" s="5"/>
      <c r="B316" s="5"/>
      <c r="C316" s="5"/>
      <c r="D316" s="4"/>
      <c r="E316" s="4"/>
      <c r="F316" s="4"/>
      <c r="G316" s="4"/>
    </row>
    <row r="317" spans="1:7" s="2" customFormat="1" ht="13" x14ac:dyDescent="0.35">
      <c r="A317" s="5"/>
      <c r="B317" s="5"/>
      <c r="C317" s="5"/>
      <c r="D317" s="4"/>
      <c r="E317" s="4"/>
      <c r="F317" s="4"/>
      <c r="G317" s="4"/>
    </row>
    <row r="318" spans="1:7" s="2" customFormat="1" ht="13" x14ac:dyDescent="0.35">
      <c r="A318" s="5"/>
      <c r="B318" s="5"/>
      <c r="C318" s="5"/>
      <c r="D318" s="4"/>
      <c r="E318" s="4"/>
      <c r="F318" s="4"/>
      <c r="G318" s="4"/>
    </row>
    <row r="319" spans="1:7" s="2" customFormat="1" ht="13" x14ac:dyDescent="0.35">
      <c r="A319" s="5"/>
      <c r="B319" s="5"/>
      <c r="C319" s="5"/>
      <c r="D319" s="4"/>
      <c r="E319" s="4"/>
      <c r="F319" s="4"/>
      <c r="G319" s="4"/>
    </row>
    <row r="320" spans="1:7" s="2" customFormat="1" ht="13" x14ac:dyDescent="0.35">
      <c r="A320" s="5"/>
      <c r="B320" s="5"/>
      <c r="C320" s="5"/>
      <c r="D320" s="4"/>
      <c r="E320" s="4"/>
      <c r="F320" s="4"/>
      <c r="G320" s="4"/>
    </row>
    <row r="321" spans="1:7" s="2" customFormat="1" ht="13" x14ac:dyDescent="0.35">
      <c r="A321" s="4"/>
      <c r="B321" s="4"/>
      <c r="C321" s="4"/>
      <c r="D321" s="4"/>
      <c r="E321" s="4"/>
      <c r="F321" s="4"/>
      <c r="G321" s="4"/>
    </row>
    <row r="322" spans="1:7" s="2" customFormat="1" ht="13" x14ac:dyDescent="0.35">
      <c r="A322" s="4"/>
      <c r="B322" s="4"/>
      <c r="C322" s="4"/>
      <c r="D322" s="4"/>
      <c r="E322" s="4"/>
      <c r="F322" s="4"/>
      <c r="G322" s="4"/>
    </row>
    <row r="323" spans="1:7" s="2" customFormat="1" ht="13" x14ac:dyDescent="0.35">
      <c r="A323" s="4"/>
      <c r="B323" s="4"/>
      <c r="C323" s="4"/>
      <c r="D323" s="4"/>
      <c r="E323" s="4"/>
      <c r="F323" s="4"/>
      <c r="G323" s="4"/>
    </row>
    <row r="324" spans="1:7" s="2" customFormat="1" ht="13" x14ac:dyDescent="0.35">
      <c r="A324" s="4"/>
      <c r="B324" s="4"/>
      <c r="C324" s="4"/>
      <c r="D324" s="4"/>
      <c r="E324" s="4"/>
      <c r="F324" s="4"/>
      <c r="G324" s="4"/>
    </row>
    <row r="325" spans="1:7" s="2" customFormat="1" ht="13" x14ac:dyDescent="0.35">
      <c r="A325" s="4"/>
      <c r="B325" s="4"/>
      <c r="C325" s="4"/>
      <c r="D325" s="4"/>
      <c r="E325" s="4"/>
      <c r="F325" s="4"/>
      <c r="G325" s="4"/>
    </row>
    <row r="326" spans="1:7" s="2" customFormat="1" ht="13" x14ac:dyDescent="0.35"/>
  </sheetData>
  <mergeCells count="44">
    <mergeCell ref="A131:C131"/>
    <mergeCell ref="A130:C130"/>
    <mergeCell ref="A84:A104"/>
    <mergeCell ref="B84:B97"/>
    <mergeCell ref="B98:B103"/>
    <mergeCell ref="B104:C104"/>
    <mergeCell ref="A105:A124"/>
    <mergeCell ref="B105:B116"/>
    <mergeCell ref="B117:B123"/>
    <mergeCell ref="B124:C124"/>
    <mergeCell ref="A125:A127"/>
    <mergeCell ref="B125:B126"/>
    <mergeCell ref="B127:C127"/>
    <mergeCell ref="A128:C128"/>
    <mergeCell ref="A129:C129"/>
    <mergeCell ref="A74:A80"/>
    <mergeCell ref="B74:B79"/>
    <mergeCell ref="B80:C80"/>
    <mergeCell ref="A81:A83"/>
    <mergeCell ref="B81:B82"/>
    <mergeCell ref="B83:C83"/>
    <mergeCell ref="A42:A60"/>
    <mergeCell ref="B42:B53"/>
    <mergeCell ref="B54:B59"/>
    <mergeCell ref="B60:C60"/>
    <mergeCell ref="A61:A73"/>
    <mergeCell ref="B61:B67"/>
    <mergeCell ref="B68:B72"/>
    <mergeCell ref="B73:C73"/>
    <mergeCell ref="A20:A33"/>
    <mergeCell ref="B20:B28"/>
    <mergeCell ref="B29:B32"/>
    <mergeCell ref="B33:C33"/>
    <mergeCell ref="A34:A41"/>
    <mergeCell ref="B34:B36"/>
    <mergeCell ref="B39:B40"/>
    <mergeCell ref="B41:C41"/>
    <mergeCell ref="B37:B38"/>
    <mergeCell ref="A1:D5"/>
    <mergeCell ref="F1:H4"/>
    <mergeCell ref="A7:A19"/>
    <mergeCell ref="B7:B16"/>
    <mergeCell ref="B17:B18"/>
    <mergeCell ref="B19:C19"/>
  </mergeCells>
  <printOptions horizontalCentered="1"/>
  <pageMargins left="0.2" right="0.2" top="0.2" bottom="0.2" header="0.05" footer="0.05"/>
  <pageSetup fitToHeight="0" orientation="landscape" r:id="rId1"/>
  <headerFooter>
    <oddHeader xml:space="preserve">&amp;L
&amp;R&amp;9
</oddHeader>
  </headerFooter>
  <rowBreaks count="3" manualBreakCount="3">
    <brk id="41" max="16383" man="1"/>
    <brk id="73" max="16383" man="1"/>
    <brk id="1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3"/>
  <sheetViews>
    <sheetView showGridLines="0" topLeftCell="A16" zoomScaleNormal="100" workbookViewId="0">
      <selection activeCell="M105" sqref="M105"/>
    </sheetView>
  </sheetViews>
  <sheetFormatPr defaultColWidth="9.1796875" defaultRowHeight="14.5" x14ac:dyDescent="0.35"/>
  <cols>
    <col min="1" max="1" width="25.7265625" style="3" customWidth="1"/>
    <col min="2" max="2" width="10.7265625" style="3" customWidth="1"/>
    <col min="3" max="3" width="30.7265625" style="3" customWidth="1"/>
    <col min="4" max="8" width="12.7265625" style="3" customWidth="1"/>
    <col min="9" max="16384" width="9.1796875" style="3"/>
  </cols>
  <sheetData>
    <row r="1" spans="1:8" ht="15" customHeight="1" x14ac:dyDescent="0.35">
      <c r="A1" s="85" t="s">
        <v>131</v>
      </c>
      <c r="B1" s="85"/>
      <c r="C1" s="85"/>
      <c r="D1" s="85"/>
      <c r="E1" s="1"/>
      <c r="F1" s="87">
        <v>42208</v>
      </c>
      <c r="G1" s="88"/>
      <c r="H1" s="88"/>
    </row>
    <row r="2" spans="1:8" x14ac:dyDescent="0.35">
      <c r="A2" s="85"/>
      <c r="B2" s="85"/>
      <c r="C2" s="85"/>
      <c r="D2" s="85"/>
      <c r="E2" s="1"/>
      <c r="F2" s="88"/>
      <c r="G2" s="88"/>
      <c r="H2" s="88"/>
    </row>
    <row r="3" spans="1:8" x14ac:dyDescent="0.35">
      <c r="A3" s="85"/>
      <c r="B3" s="85"/>
      <c r="C3" s="85"/>
      <c r="D3" s="85"/>
      <c r="E3" s="1"/>
      <c r="F3" s="88"/>
      <c r="G3" s="88"/>
      <c r="H3" s="88"/>
    </row>
    <row r="4" spans="1:8" x14ac:dyDescent="0.35">
      <c r="A4" s="85"/>
      <c r="B4" s="85"/>
      <c r="C4" s="85"/>
      <c r="D4" s="85"/>
      <c r="E4" s="1"/>
      <c r="F4" s="88"/>
      <c r="G4" s="88"/>
      <c r="H4" s="88"/>
    </row>
    <row r="5" spans="1:8" x14ac:dyDescent="0.35">
      <c r="A5" s="86"/>
      <c r="B5" s="86"/>
      <c r="C5" s="86"/>
      <c r="D5" s="86"/>
      <c r="E5" s="1"/>
      <c r="F5" s="13"/>
      <c r="G5" s="13"/>
      <c r="H5" s="13"/>
    </row>
    <row r="6" spans="1:8" s="29" customFormat="1" ht="13" x14ac:dyDescent="0.35">
      <c r="A6" s="31" t="s">
        <v>0</v>
      </c>
      <c r="B6" s="32" t="s">
        <v>79</v>
      </c>
      <c r="C6" s="32" t="s">
        <v>1</v>
      </c>
      <c r="D6" s="33" t="s">
        <v>126</v>
      </c>
      <c r="E6" s="33" t="s">
        <v>127</v>
      </c>
      <c r="F6" s="33" t="s">
        <v>128</v>
      </c>
      <c r="G6" s="33" t="s">
        <v>129</v>
      </c>
      <c r="H6" s="33" t="s">
        <v>130</v>
      </c>
    </row>
    <row r="7" spans="1:8" s="2" customFormat="1" ht="13" x14ac:dyDescent="0.35">
      <c r="A7" s="70" t="s">
        <v>6</v>
      </c>
      <c r="B7" s="73" t="s">
        <v>78</v>
      </c>
      <c r="C7" s="6" t="s">
        <v>7</v>
      </c>
      <c r="D7" s="7">
        <v>2</v>
      </c>
      <c r="E7" s="7">
        <v>1</v>
      </c>
      <c r="F7" s="7"/>
      <c r="G7" s="7">
        <v>12</v>
      </c>
      <c r="H7" s="40">
        <f>SUM(D7:G7)</f>
        <v>15</v>
      </c>
    </row>
    <row r="8" spans="1:8" s="2" customFormat="1" ht="13" x14ac:dyDescent="0.35">
      <c r="A8" s="71"/>
      <c r="B8" s="74"/>
      <c r="C8" s="6" t="s">
        <v>8</v>
      </c>
      <c r="D8" s="7"/>
      <c r="E8" s="7">
        <v>1</v>
      </c>
      <c r="F8" s="7">
        <v>1</v>
      </c>
      <c r="G8" s="7">
        <v>9</v>
      </c>
      <c r="H8" s="40">
        <f t="shared" ref="H8:H15" si="0">SUM(D8:G8)</f>
        <v>11</v>
      </c>
    </row>
    <row r="9" spans="1:8" s="2" customFormat="1" ht="13" x14ac:dyDescent="0.35">
      <c r="A9" s="71"/>
      <c r="B9" s="74"/>
      <c r="C9" s="6" t="s">
        <v>9</v>
      </c>
      <c r="D9" s="7">
        <v>2</v>
      </c>
      <c r="E9" s="7"/>
      <c r="F9" s="7">
        <v>1</v>
      </c>
      <c r="G9" s="7">
        <v>24</v>
      </c>
      <c r="H9" s="40">
        <f t="shared" si="0"/>
        <v>27</v>
      </c>
    </row>
    <row r="10" spans="1:8" s="2" customFormat="1" ht="13" x14ac:dyDescent="0.35">
      <c r="A10" s="71"/>
      <c r="B10" s="74"/>
      <c r="C10" s="6" t="s">
        <v>10</v>
      </c>
      <c r="D10" s="7">
        <v>5</v>
      </c>
      <c r="E10" s="7">
        <v>13</v>
      </c>
      <c r="F10" s="7">
        <v>7</v>
      </c>
      <c r="G10" s="7">
        <v>40</v>
      </c>
      <c r="H10" s="40">
        <f t="shared" si="0"/>
        <v>65</v>
      </c>
    </row>
    <row r="11" spans="1:8" s="2" customFormat="1" ht="13" x14ac:dyDescent="0.35">
      <c r="A11" s="71"/>
      <c r="B11" s="74"/>
      <c r="C11" s="6" t="s">
        <v>11</v>
      </c>
      <c r="D11" s="7">
        <v>5</v>
      </c>
      <c r="E11" s="7">
        <v>11</v>
      </c>
      <c r="F11" s="7">
        <v>11</v>
      </c>
      <c r="G11" s="7">
        <v>44</v>
      </c>
      <c r="H11" s="40">
        <f t="shared" si="0"/>
        <v>71</v>
      </c>
    </row>
    <row r="12" spans="1:8" s="2" customFormat="1" ht="13" x14ac:dyDescent="0.35">
      <c r="A12" s="71"/>
      <c r="B12" s="74"/>
      <c r="C12" s="6" t="s">
        <v>12</v>
      </c>
      <c r="D12" s="7">
        <v>1</v>
      </c>
      <c r="E12" s="7">
        <v>2</v>
      </c>
      <c r="F12" s="7">
        <v>2</v>
      </c>
      <c r="G12" s="7">
        <v>13</v>
      </c>
      <c r="H12" s="40">
        <f t="shared" si="0"/>
        <v>18</v>
      </c>
    </row>
    <row r="13" spans="1:8" s="2" customFormat="1" ht="13" x14ac:dyDescent="0.35">
      <c r="A13" s="71"/>
      <c r="B13" s="74"/>
      <c r="C13" s="6" t="s">
        <v>13</v>
      </c>
      <c r="D13" s="7">
        <v>3</v>
      </c>
      <c r="E13" s="7">
        <v>2</v>
      </c>
      <c r="F13" s="7">
        <v>7</v>
      </c>
      <c r="G13" s="7">
        <v>17</v>
      </c>
      <c r="H13" s="40">
        <f t="shared" si="0"/>
        <v>29</v>
      </c>
    </row>
    <row r="14" spans="1:8" s="2" customFormat="1" ht="13" x14ac:dyDescent="0.35">
      <c r="A14" s="71"/>
      <c r="B14" s="74"/>
      <c r="C14" s="6" t="s">
        <v>14</v>
      </c>
      <c r="D14" s="7">
        <v>2</v>
      </c>
      <c r="E14" s="7">
        <v>6</v>
      </c>
      <c r="F14" s="7">
        <v>6</v>
      </c>
      <c r="G14" s="7">
        <v>52</v>
      </c>
      <c r="H14" s="40">
        <f t="shared" si="0"/>
        <v>66</v>
      </c>
    </row>
    <row r="15" spans="1:8" s="2" customFormat="1" ht="13" x14ac:dyDescent="0.35">
      <c r="A15" s="71"/>
      <c r="B15" s="74"/>
      <c r="C15" s="6" t="s">
        <v>15</v>
      </c>
      <c r="D15" s="7"/>
      <c r="E15" s="7">
        <v>9</v>
      </c>
      <c r="F15" s="7">
        <v>10</v>
      </c>
      <c r="G15" s="7">
        <v>14</v>
      </c>
      <c r="H15" s="40">
        <f t="shared" si="0"/>
        <v>33</v>
      </c>
    </row>
    <row r="16" spans="1:8" s="2" customFormat="1" ht="13" x14ac:dyDescent="0.35">
      <c r="A16" s="71"/>
      <c r="B16" s="75"/>
      <c r="C16" s="39" t="s">
        <v>84</v>
      </c>
      <c r="D16" s="34">
        <f>SUM(D7:D15)</f>
        <v>20</v>
      </c>
      <c r="E16" s="34">
        <f t="shared" ref="E16:H16" si="1">SUM(E7:E15)</f>
        <v>45</v>
      </c>
      <c r="F16" s="34">
        <f t="shared" si="1"/>
        <v>45</v>
      </c>
      <c r="G16" s="34">
        <f t="shared" si="1"/>
        <v>225</v>
      </c>
      <c r="H16" s="34">
        <f t="shared" si="1"/>
        <v>335</v>
      </c>
    </row>
    <row r="17" spans="1:8" s="2" customFormat="1" ht="13" x14ac:dyDescent="0.35">
      <c r="A17" s="71"/>
      <c r="B17" s="76" t="s">
        <v>80</v>
      </c>
      <c r="C17" s="20" t="s">
        <v>81</v>
      </c>
      <c r="D17" s="14"/>
      <c r="E17" s="10">
        <v>1</v>
      </c>
      <c r="F17" s="14">
        <v>1</v>
      </c>
      <c r="G17" s="10">
        <v>10</v>
      </c>
      <c r="H17" s="40">
        <f>SUM(D17:G17)</f>
        <v>12</v>
      </c>
    </row>
    <row r="18" spans="1:8" s="2" customFormat="1" ht="13" x14ac:dyDescent="0.35">
      <c r="A18" s="71"/>
      <c r="B18" s="77"/>
      <c r="C18" s="36" t="s">
        <v>85</v>
      </c>
      <c r="D18" s="37">
        <f>D17</f>
        <v>0</v>
      </c>
      <c r="E18" s="37">
        <f t="shared" ref="E18:H18" si="2">E17</f>
        <v>1</v>
      </c>
      <c r="F18" s="37">
        <f>F17</f>
        <v>1</v>
      </c>
      <c r="G18" s="37">
        <f t="shared" si="2"/>
        <v>10</v>
      </c>
      <c r="H18" s="37">
        <f t="shared" si="2"/>
        <v>12</v>
      </c>
    </row>
    <row r="19" spans="1:8" s="2" customFormat="1" ht="13" x14ac:dyDescent="0.35">
      <c r="A19" s="89"/>
      <c r="B19" s="90" t="s">
        <v>16</v>
      </c>
      <c r="C19" s="91"/>
      <c r="D19" s="38">
        <f>SUM(D16,D18)</f>
        <v>20</v>
      </c>
      <c r="E19" s="38">
        <f t="shared" ref="E19:G19" si="3">SUM(E16,E18)</f>
        <v>46</v>
      </c>
      <c r="F19" s="38">
        <f t="shared" si="3"/>
        <v>46</v>
      </c>
      <c r="G19" s="38">
        <f t="shared" si="3"/>
        <v>235</v>
      </c>
      <c r="H19" s="38">
        <f>SUM(H16,H18)</f>
        <v>347</v>
      </c>
    </row>
    <row r="20" spans="1:8" s="2" customFormat="1" ht="13" x14ac:dyDescent="0.35">
      <c r="A20" s="70" t="s">
        <v>17</v>
      </c>
      <c r="B20" s="73" t="s">
        <v>78</v>
      </c>
      <c r="C20" s="17" t="s">
        <v>18</v>
      </c>
      <c r="D20" s="18">
        <v>33</v>
      </c>
      <c r="E20" s="18">
        <v>70</v>
      </c>
      <c r="F20" s="18">
        <v>30</v>
      </c>
      <c r="G20" s="18">
        <v>98</v>
      </c>
      <c r="H20" s="41">
        <f>SUM(D20:G20)</f>
        <v>231</v>
      </c>
    </row>
    <row r="21" spans="1:8" s="2" customFormat="1" ht="13" x14ac:dyDescent="0.35">
      <c r="A21" s="71"/>
      <c r="B21" s="74"/>
      <c r="C21" s="6" t="s">
        <v>19</v>
      </c>
      <c r="D21" s="7">
        <v>13</v>
      </c>
      <c r="E21" s="7">
        <v>21</v>
      </c>
      <c r="F21" s="7">
        <v>27</v>
      </c>
      <c r="G21" s="7">
        <v>65</v>
      </c>
      <c r="H21" s="40">
        <f t="shared" ref="H21:H27" si="4">SUM(D21:G21)</f>
        <v>126</v>
      </c>
    </row>
    <row r="22" spans="1:8" s="2" customFormat="1" ht="13" x14ac:dyDescent="0.35">
      <c r="A22" s="71"/>
      <c r="B22" s="74"/>
      <c r="C22" s="6" t="s">
        <v>20</v>
      </c>
      <c r="D22" s="7"/>
      <c r="E22" s="7">
        <v>1</v>
      </c>
      <c r="F22" s="7">
        <v>1</v>
      </c>
      <c r="G22" s="7">
        <v>10</v>
      </c>
      <c r="H22" s="40">
        <f t="shared" si="4"/>
        <v>12</v>
      </c>
    </row>
    <row r="23" spans="1:8" s="2" customFormat="1" ht="13" x14ac:dyDescent="0.35">
      <c r="A23" s="71"/>
      <c r="B23" s="74"/>
      <c r="C23" s="6" t="s">
        <v>21</v>
      </c>
      <c r="D23" s="7">
        <v>7</v>
      </c>
      <c r="E23" s="7">
        <v>36</v>
      </c>
      <c r="F23" s="7">
        <v>19</v>
      </c>
      <c r="G23" s="7">
        <v>79</v>
      </c>
      <c r="H23" s="40">
        <f t="shared" si="4"/>
        <v>141</v>
      </c>
    </row>
    <row r="24" spans="1:8" s="2" customFormat="1" ht="13" x14ac:dyDescent="0.35">
      <c r="A24" s="71"/>
      <c r="B24" s="74"/>
      <c r="C24" s="6" t="s">
        <v>22</v>
      </c>
      <c r="D24" s="7">
        <v>6</v>
      </c>
      <c r="E24" s="7">
        <v>28</v>
      </c>
      <c r="F24" s="7">
        <v>12</v>
      </c>
      <c r="G24" s="7">
        <v>34</v>
      </c>
      <c r="H24" s="40">
        <f t="shared" si="4"/>
        <v>80</v>
      </c>
    </row>
    <row r="25" spans="1:8" s="2" customFormat="1" ht="13" x14ac:dyDescent="0.35">
      <c r="A25" s="71"/>
      <c r="B25" s="74"/>
      <c r="C25" s="6" t="s">
        <v>23</v>
      </c>
      <c r="D25" s="7">
        <v>15</v>
      </c>
      <c r="E25" s="7">
        <v>37</v>
      </c>
      <c r="F25" s="7">
        <v>44</v>
      </c>
      <c r="G25" s="7">
        <v>83</v>
      </c>
      <c r="H25" s="40">
        <f t="shared" si="4"/>
        <v>179</v>
      </c>
    </row>
    <row r="26" spans="1:8" s="2" customFormat="1" ht="13" x14ac:dyDescent="0.35">
      <c r="A26" s="71"/>
      <c r="B26" s="74"/>
      <c r="C26" s="6" t="s">
        <v>24</v>
      </c>
      <c r="D26" s="7">
        <v>28</v>
      </c>
      <c r="E26" s="7">
        <v>42</v>
      </c>
      <c r="F26" s="7">
        <v>31</v>
      </c>
      <c r="G26" s="7">
        <v>101</v>
      </c>
      <c r="H26" s="40">
        <f t="shared" si="4"/>
        <v>202</v>
      </c>
    </row>
    <row r="27" spans="1:8" s="2" customFormat="1" ht="13" x14ac:dyDescent="0.35">
      <c r="A27" s="71"/>
      <c r="B27" s="74"/>
      <c r="C27" s="6" t="s">
        <v>25</v>
      </c>
      <c r="D27" s="7">
        <v>2</v>
      </c>
      <c r="E27" s="7">
        <v>10</v>
      </c>
      <c r="F27" s="7">
        <v>8</v>
      </c>
      <c r="G27" s="7">
        <v>21</v>
      </c>
      <c r="H27" s="40">
        <f t="shared" si="4"/>
        <v>41</v>
      </c>
    </row>
    <row r="28" spans="1:8" s="2" customFormat="1" ht="13" x14ac:dyDescent="0.35">
      <c r="A28" s="71"/>
      <c r="B28" s="75"/>
      <c r="C28" s="39" t="s">
        <v>84</v>
      </c>
      <c r="D28" s="34">
        <f>SUM(D20:D27)</f>
        <v>104</v>
      </c>
      <c r="E28" s="34">
        <f t="shared" ref="E28:G28" si="5">SUM(E20:E27)</f>
        <v>245</v>
      </c>
      <c r="F28" s="34">
        <f t="shared" si="5"/>
        <v>172</v>
      </c>
      <c r="G28" s="34">
        <f t="shared" si="5"/>
        <v>491</v>
      </c>
      <c r="H28" s="34">
        <f>SUM(H20:H27)</f>
        <v>1012</v>
      </c>
    </row>
    <row r="29" spans="1:8" s="2" customFormat="1" ht="13" x14ac:dyDescent="0.35">
      <c r="A29" s="71"/>
      <c r="B29" s="76" t="s">
        <v>80</v>
      </c>
      <c r="C29" s="21" t="s">
        <v>82</v>
      </c>
      <c r="D29" s="22"/>
      <c r="E29" s="22"/>
      <c r="F29" s="22"/>
      <c r="G29" s="22">
        <v>1</v>
      </c>
      <c r="H29" s="40">
        <f>SUM(D29:G29)</f>
        <v>1</v>
      </c>
    </row>
    <row r="30" spans="1:8" s="2" customFormat="1" ht="13" x14ac:dyDescent="0.35">
      <c r="A30" s="71"/>
      <c r="B30" s="77"/>
      <c r="C30" s="21" t="s">
        <v>83</v>
      </c>
      <c r="D30" s="22">
        <v>3</v>
      </c>
      <c r="E30" s="22">
        <v>8</v>
      </c>
      <c r="F30" s="22"/>
      <c r="G30" s="22">
        <v>19</v>
      </c>
      <c r="H30" s="40">
        <f>SUM(D30:G30)</f>
        <v>30</v>
      </c>
    </row>
    <row r="31" spans="1:8" s="2" customFormat="1" ht="13" x14ac:dyDescent="0.35">
      <c r="A31" s="71"/>
      <c r="B31" s="78"/>
      <c r="C31" s="35" t="s">
        <v>85</v>
      </c>
      <c r="D31" s="23">
        <f>SUM(D29:D30)</f>
        <v>3</v>
      </c>
      <c r="E31" s="23">
        <f t="shared" ref="E31:H31" si="6">SUM(E29:E30)</f>
        <v>8</v>
      </c>
      <c r="F31" s="23">
        <f t="shared" si="6"/>
        <v>0</v>
      </c>
      <c r="G31" s="23">
        <f t="shared" si="6"/>
        <v>20</v>
      </c>
      <c r="H31" s="23">
        <f t="shared" si="6"/>
        <v>31</v>
      </c>
    </row>
    <row r="32" spans="1:8" s="2" customFormat="1" ht="13" x14ac:dyDescent="0.35">
      <c r="A32" s="72"/>
      <c r="B32" s="81" t="s">
        <v>16</v>
      </c>
      <c r="C32" s="82"/>
      <c r="D32" s="38">
        <f>SUM(D28,D31)</f>
        <v>107</v>
      </c>
      <c r="E32" s="38">
        <f t="shared" ref="E32:H32" si="7">SUM(E28,E31)</f>
        <v>253</v>
      </c>
      <c r="F32" s="38">
        <f t="shared" si="7"/>
        <v>172</v>
      </c>
      <c r="G32" s="38">
        <f t="shared" si="7"/>
        <v>511</v>
      </c>
      <c r="H32" s="38">
        <f t="shared" si="7"/>
        <v>1043</v>
      </c>
    </row>
    <row r="33" spans="1:8" s="2" customFormat="1" ht="12.75" customHeight="1" x14ac:dyDescent="0.35">
      <c r="A33" s="70" t="s">
        <v>26</v>
      </c>
      <c r="B33" s="73" t="s">
        <v>78</v>
      </c>
      <c r="C33" s="6" t="s">
        <v>27</v>
      </c>
      <c r="D33" s="7">
        <v>5</v>
      </c>
      <c r="E33" s="7">
        <v>3</v>
      </c>
      <c r="F33" s="7">
        <v>4</v>
      </c>
      <c r="G33" s="7">
        <v>23</v>
      </c>
      <c r="H33" s="40">
        <f>SUM(D33:G33)</f>
        <v>35</v>
      </c>
    </row>
    <row r="34" spans="1:8" s="2" customFormat="1" ht="13" x14ac:dyDescent="0.35">
      <c r="A34" s="71"/>
      <c r="B34" s="74"/>
      <c r="C34" s="6" t="s">
        <v>28</v>
      </c>
      <c r="D34" s="7">
        <v>5</v>
      </c>
      <c r="E34" s="7">
        <v>25</v>
      </c>
      <c r="F34" s="7">
        <v>16</v>
      </c>
      <c r="G34" s="7">
        <v>80</v>
      </c>
      <c r="H34" s="40">
        <f>SUM(D34:G34)</f>
        <v>126</v>
      </c>
    </row>
    <row r="35" spans="1:8" s="2" customFormat="1" ht="13" x14ac:dyDescent="0.35">
      <c r="A35" s="71"/>
      <c r="B35" s="75"/>
      <c r="C35" s="39" t="s">
        <v>84</v>
      </c>
      <c r="D35" s="34">
        <f>SUM(D33:D34)</f>
        <v>10</v>
      </c>
      <c r="E35" s="34">
        <f t="shared" ref="E35:H35" si="8">SUM(E33:E34)</f>
        <v>28</v>
      </c>
      <c r="F35" s="34">
        <f t="shared" si="8"/>
        <v>20</v>
      </c>
      <c r="G35" s="34">
        <f t="shared" si="8"/>
        <v>103</v>
      </c>
      <c r="H35" s="34">
        <f t="shared" si="8"/>
        <v>161</v>
      </c>
    </row>
    <row r="36" spans="1:8" s="2" customFormat="1" ht="13" x14ac:dyDescent="0.35">
      <c r="A36" s="71"/>
      <c r="B36" s="76" t="s">
        <v>80</v>
      </c>
      <c r="C36" s="21" t="s">
        <v>86</v>
      </c>
      <c r="D36" s="22">
        <v>6</v>
      </c>
      <c r="E36" s="22">
        <v>15</v>
      </c>
      <c r="F36" s="22">
        <v>5</v>
      </c>
      <c r="G36" s="22">
        <v>34</v>
      </c>
      <c r="H36" s="40">
        <f>SUM(D36:G36)</f>
        <v>60</v>
      </c>
    </row>
    <row r="37" spans="1:8" s="2" customFormat="1" ht="13" x14ac:dyDescent="0.35">
      <c r="A37" s="71"/>
      <c r="B37" s="78"/>
      <c r="C37" s="35" t="s">
        <v>85</v>
      </c>
      <c r="D37" s="23">
        <f>D36</f>
        <v>6</v>
      </c>
      <c r="E37" s="23">
        <f t="shared" ref="E37:H37" si="9">E36</f>
        <v>15</v>
      </c>
      <c r="F37" s="23">
        <f t="shared" si="9"/>
        <v>5</v>
      </c>
      <c r="G37" s="23">
        <f t="shared" si="9"/>
        <v>34</v>
      </c>
      <c r="H37" s="23">
        <f t="shared" si="9"/>
        <v>60</v>
      </c>
    </row>
    <row r="38" spans="1:8" s="2" customFormat="1" ht="13" x14ac:dyDescent="0.35">
      <c r="A38" s="72"/>
      <c r="B38" s="79" t="s">
        <v>16</v>
      </c>
      <c r="C38" s="80"/>
      <c r="D38" s="38">
        <f>SUM(D35,D37)</f>
        <v>16</v>
      </c>
      <c r="E38" s="38">
        <f t="shared" ref="E38:H38" si="10">SUM(E35,E37)</f>
        <v>43</v>
      </c>
      <c r="F38" s="38">
        <f t="shared" si="10"/>
        <v>25</v>
      </c>
      <c r="G38" s="38">
        <f t="shared" si="10"/>
        <v>137</v>
      </c>
      <c r="H38" s="38">
        <f t="shared" si="10"/>
        <v>221</v>
      </c>
    </row>
    <row r="39" spans="1:8" s="2" customFormat="1" ht="13" x14ac:dyDescent="0.35">
      <c r="A39" s="70" t="s">
        <v>29</v>
      </c>
      <c r="B39" s="73" t="s">
        <v>78</v>
      </c>
      <c r="C39" s="6" t="s">
        <v>30</v>
      </c>
      <c r="D39" s="7">
        <v>2</v>
      </c>
      <c r="E39" s="7">
        <v>5</v>
      </c>
      <c r="F39" s="7">
        <v>2</v>
      </c>
      <c r="G39" s="7">
        <v>72</v>
      </c>
      <c r="H39" s="40">
        <f>SUM(D39:G39)</f>
        <v>81</v>
      </c>
    </row>
    <row r="40" spans="1:8" s="2" customFormat="1" ht="13" x14ac:dyDescent="0.35">
      <c r="A40" s="71"/>
      <c r="B40" s="74"/>
      <c r="C40" s="6" t="s">
        <v>31</v>
      </c>
      <c r="D40" s="7">
        <v>2</v>
      </c>
      <c r="E40" s="7">
        <v>9</v>
      </c>
      <c r="F40" s="7">
        <v>2</v>
      </c>
      <c r="G40" s="7">
        <v>48</v>
      </c>
      <c r="H40" s="40">
        <f t="shared" ref="H40:H49" si="11">SUM(D40:G40)</f>
        <v>61</v>
      </c>
    </row>
    <row r="41" spans="1:8" s="2" customFormat="1" ht="13" x14ac:dyDescent="0.35">
      <c r="A41" s="71"/>
      <c r="B41" s="74"/>
      <c r="C41" s="6" t="s">
        <v>32</v>
      </c>
      <c r="D41" s="7">
        <v>6</v>
      </c>
      <c r="E41" s="7">
        <v>43</v>
      </c>
      <c r="F41" s="7">
        <v>15</v>
      </c>
      <c r="G41" s="7">
        <v>100</v>
      </c>
      <c r="H41" s="40">
        <f t="shared" si="11"/>
        <v>164</v>
      </c>
    </row>
    <row r="42" spans="1:8" s="2" customFormat="1" ht="13" x14ac:dyDescent="0.35">
      <c r="A42" s="71"/>
      <c r="B42" s="74"/>
      <c r="C42" s="6" t="s">
        <v>33</v>
      </c>
      <c r="D42" s="7">
        <v>2</v>
      </c>
      <c r="E42" s="7">
        <v>8</v>
      </c>
      <c r="F42" s="7">
        <v>14</v>
      </c>
      <c r="G42" s="7">
        <v>30</v>
      </c>
      <c r="H42" s="40">
        <f t="shared" si="11"/>
        <v>54</v>
      </c>
    </row>
    <row r="43" spans="1:8" s="2" customFormat="1" ht="13" x14ac:dyDescent="0.35">
      <c r="A43" s="71"/>
      <c r="B43" s="74"/>
      <c r="C43" s="6" t="s">
        <v>34</v>
      </c>
      <c r="D43" s="7">
        <v>5</v>
      </c>
      <c r="E43" s="7">
        <v>5</v>
      </c>
      <c r="F43" s="7">
        <v>5</v>
      </c>
      <c r="G43" s="7">
        <v>30</v>
      </c>
      <c r="H43" s="40">
        <f t="shared" si="11"/>
        <v>45</v>
      </c>
    </row>
    <row r="44" spans="1:8" s="2" customFormat="1" ht="13" x14ac:dyDescent="0.35">
      <c r="A44" s="71"/>
      <c r="B44" s="74"/>
      <c r="C44" s="6" t="s">
        <v>35</v>
      </c>
      <c r="D44" s="7">
        <v>6</v>
      </c>
      <c r="E44" s="7">
        <v>25</v>
      </c>
      <c r="F44" s="7">
        <v>21</v>
      </c>
      <c r="G44" s="7">
        <v>80</v>
      </c>
      <c r="H44" s="40">
        <f t="shared" si="11"/>
        <v>132</v>
      </c>
    </row>
    <row r="45" spans="1:8" s="2" customFormat="1" ht="13" x14ac:dyDescent="0.35">
      <c r="A45" s="71"/>
      <c r="B45" s="74"/>
      <c r="C45" s="6" t="s">
        <v>36</v>
      </c>
      <c r="D45" s="7">
        <v>1</v>
      </c>
      <c r="E45" s="7">
        <v>3</v>
      </c>
      <c r="F45" s="7">
        <v>2</v>
      </c>
      <c r="G45" s="7">
        <v>22</v>
      </c>
      <c r="H45" s="40">
        <f t="shared" si="11"/>
        <v>28</v>
      </c>
    </row>
    <row r="46" spans="1:8" s="2" customFormat="1" ht="13" x14ac:dyDescent="0.35">
      <c r="A46" s="71"/>
      <c r="B46" s="74"/>
      <c r="C46" s="6" t="s">
        <v>37</v>
      </c>
      <c r="D46" s="7">
        <v>2</v>
      </c>
      <c r="E46" s="7">
        <v>2</v>
      </c>
      <c r="F46" s="7">
        <v>6</v>
      </c>
      <c r="G46" s="7">
        <v>16</v>
      </c>
      <c r="H46" s="40">
        <f t="shared" si="11"/>
        <v>26</v>
      </c>
    </row>
    <row r="47" spans="1:8" s="2" customFormat="1" ht="13" x14ac:dyDescent="0.35">
      <c r="A47" s="71"/>
      <c r="B47" s="74"/>
      <c r="C47" s="6" t="s">
        <v>38</v>
      </c>
      <c r="D47" s="7">
        <v>5</v>
      </c>
      <c r="E47" s="7">
        <v>11</v>
      </c>
      <c r="F47" s="7">
        <v>6</v>
      </c>
      <c r="G47" s="7">
        <v>34</v>
      </c>
      <c r="H47" s="40">
        <f t="shared" si="11"/>
        <v>56</v>
      </c>
    </row>
    <row r="48" spans="1:8" s="2" customFormat="1" ht="13" x14ac:dyDescent="0.35">
      <c r="A48" s="71"/>
      <c r="B48" s="74"/>
      <c r="C48" s="6" t="s">
        <v>39</v>
      </c>
      <c r="D48" s="7">
        <v>2</v>
      </c>
      <c r="E48" s="7">
        <v>6</v>
      </c>
      <c r="F48" s="7">
        <v>1</v>
      </c>
      <c r="G48" s="7">
        <v>20</v>
      </c>
      <c r="H48" s="40">
        <f t="shared" si="11"/>
        <v>29</v>
      </c>
    </row>
    <row r="49" spans="1:8" s="2" customFormat="1" ht="13" x14ac:dyDescent="0.35">
      <c r="A49" s="71"/>
      <c r="B49" s="74"/>
      <c r="C49" s="6" t="s">
        <v>40</v>
      </c>
      <c r="D49" s="7">
        <v>7</v>
      </c>
      <c r="E49" s="7">
        <v>44</v>
      </c>
      <c r="F49" s="7">
        <v>36</v>
      </c>
      <c r="G49" s="7">
        <v>98</v>
      </c>
      <c r="H49" s="40">
        <f t="shared" si="11"/>
        <v>185</v>
      </c>
    </row>
    <row r="50" spans="1:8" s="2" customFormat="1" ht="13" x14ac:dyDescent="0.35">
      <c r="A50" s="71"/>
      <c r="B50" s="75"/>
      <c r="C50" s="39" t="s">
        <v>84</v>
      </c>
      <c r="D50" s="34">
        <f>SUM(D39:D49)</f>
        <v>40</v>
      </c>
      <c r="E50" s="34">
        <f t="shared" ref="E50:H50" si="12">SUM(E39:E49)</f>
        <v>161</v>
      </c>
      <c r="F50" s="34">
        <f t="shared" si="12"/>
        <v>110</v>
      </c>
      <c r="G50" s="34">
        <f t="shared" si="12"/>
        <v>550</v>
      </c>
      <c r="H50" s="34">
        <f t="shared" si="12"/>
        <v>861</v>
      </c>
    </row>
    <row r="51" spans="1:8" s="2" customFormat="1" ht="13" x14ac:dyDescent="0.35">
      <c r="A51" s="71"/>
      <c r="B51" s="76" t="s">
        <v>80</v>
      </c>
      <c r="C51" s="21" t="s">
        <v>87</v>
      </c>
      <c r="D51" s="22"/>
      <c r="E51" s="22">
        <v>5</v>
      </c>
      <c r="F51" s="22">
        <v>7</v>
      </c>
      <c r="G51" s="22">
        <v>12</v>
      </c>
      <c r="H51" s="40">
        <f>SUM(D51:G51)</f>
        <v>24</v>
      </c>
    </row>
    <row r="52" spans="1:8" s="2" customFormat="1" ht="13" x14ac:dyDescent="0.35">
      <c r="A52" s="71"/>
      <c r="B52" s="77"/>
      <c r="C52" s="21" t="s">
        <v>88</v>
      </c>
      <c r="D52" s="22">
        <v>1</v>
      </c>
      <c r="E52" s="22">
        <v>7</v>
      </c>
      <c r="F52" s="22">
        <v>6</v>
      </c>
      <c r="G52" s="22">
        <v>15</v>
      </c>
      <c r="H52" s="40">
        <f t="shared" ref="H52:H55" si="13">SUM(D52:G52)</f>
        <v>29</v>
      </c>
    </row>
    <row r="53" spans="1:8" s="2" customFormat="1" ht="13" x14ac:dyDescent="0.35">
      <c r="A53" s="71"/>
      <c r="B53" s="77"/>
      <c r="C53" s="21" t="s">
        <v>89</v>
      </c>
      <c r="D53" s="22"/>
      <c r="E53" s="22">
        <v>3</v>
      </c>
      <c r="F53" s="22"/>
      <c r="G53" s="22">
        <v>1</v>
      </c>
      <c r="H53" s="40">
        <f t="shared" si="13"/>
        <v>4</v>
      </c>
    </row>
    <row r="54" spans="1:8" s="2" customFormat="1" ht="13" x14ac:dyDescent="0.35">
      <c r="A54" s="71"/>
      <c r="B54" s="77"/>
      <c r="C54" s="21" t="s">
        <v>90</v>
      </c>
      <c r="D54" s="22">
        <v>3</v>
      </c>
      <c r="E54" s="22">
        <v>2</v>
      </c>
      <c r="F54" s="22"/>
      <c r="G54" s="22">
        <v>5</v>
      </c>
      <c r="H54" s="40">
        <f t="shared" si="13"/>
        <v>10</v>
      </c>
    </row>
    <row r="55" spans="1:8" s="2" customFormat="1" ht="13" x14ac:dyDescent="0.35">
      <c r="A55" s="71"/>
      <c r="B55" s="77"/>
      <c r="C55" s="21" t="s">
        <v>91</v>
      </c>
      <c r="D55" s="22"/>
      <c r="E55" s="22">
        <v>2</v>
      </c>
      <c r="F55" s="22">
        <v>3</v>
      </c>
      <c r="G55" s="22">
        <v>14</v>
      </c>
      <c r="H55" s="40">
        <f t="shared" si="13"/>
        <v>19</v>
      </c>
    </row>
    <row r="56" spans="1:8" s="2" customFormat="1" ht="13" x14ac:dyDescent="0.35">
      <c r="A56" s="71"/>
      <c r="B56" s="78"/>
      <c r="C56" s="35" t="s">
        <v>85</v>
      </c>
      <c r="D56" s="23">
        <f>SUM(D51:D55)</f>
        <v>4</v>
      </c>
      <c r="E56" s="23">
        <f t="shared" ref="E56:H56" si="14">SUM(E51:E55)</f>
        <v>19</v>
      </c>
      <c r="F56" s="23">
        <f t="shared" si="14"/>
        <v>16</v>
      </c>
      <c r="G56" s="23">
        <f t="shared" si="14"/>
        <v>47</v>
      </c>
      <c r="H56" s="23">
        <f t="shared" si="14"/>
        <v>86</v>
      </c>
    </row>
    <row r="57" spans="1:8" s="2" customFormat="1" ht="13" x14ac:dyDescent="0.35">
      <c r="A57" s="72"/>
      <c r="B57" s="79" t="s">
        <v>16</v>
      </c>
      <c r="C57" s="80"/>
      <c r="D57" s="38">
        <f>SUM(D50,D56)</f>
        <v>44</v>
      </c>
      <c r="E57" s="38">
        <f t="shared" ref="E57:H57" si="15">SUM(E50,E56)</f>
        <v>180</v>
      </c>
      <c r="F57" s="38">
        <f t="shared" si="15"/>
        <v>126</v>
      </c>
      <c r="G57" s="38">
        <f t="shared" si="15"/>
        <v>597</v>
      </c>
      <c r="H57" s="38">
        <f t="shared" si="15"/>
        <v>947</v>
      </c>
    </row>
    <row r="58" spans="1:8" s="2" customFormat="1" ht="13" x14ac:dyDescent="0.35">
      <c r="A58" s="70" t="s">
        <v>41</v>
      </c>
      <c r="B58" s="73" t="s">
        <v>78</v>
      </c>
      <c r="C58" s="6" t="s">
        <v>42</v>
      </c>
      <c r="D58" s="7">
        <v>2</v>
      </c>
      <c r="E58" s="7">
        <v>10</v>
      </c>
      <c r="F58" s="7">
        <v>3</v>
      </c>
      <c r="G58" s="7">
        <v>43</v>
      </c>
      <c r="H58" s="40">
        <f>SUM(D58:G58)</f>
        <v>58</v>
      </c>
    </row>
    <row r="59" spans="1:8" s="2" customFormat="1" ht="13" x14ac:dyDescent="0.35">
      <c r="A59" s="71"/>
      <c r="B59" s="74"/>
      <c r="C59" s="6" t="s">
        <v>43</v>
      </c>
      <c r="D59" s="7">
        <v>1</v>
      </c>
      <c r="E59" s="7">
        <v>2</v>
      </c>
      <c r="F59" s="7">
        <v>1</v>
      </c>
      <c r="G59" s="7">
        <v>8</v>
      </c>
      <c r="H59" s="40">
        <f t="shared" ref="H59:H63" si="16">SUM(D59:G59)</f>
        <v>12</v>
      </c>
    </row>
    <row r="60" spans="1:8" s="2" customFormat="1" ht="13" x14ac:dyDescent="0.35">
      <c r="A60" s="71"/>
      <c r="B60" s="74"/>
      <c r="C60" s="6" t="s">
        <v>132</v>
      </c>
      <c r="D60" s="7"/>
      <c r="E60" s="7"/>
      <c r="F60" s="7"/>
      <c r="G60" s="7">
        <v>4</v>
      </c>
      <c r="H60" s="40">
        <f t="shared" si="16"/>
        <v>4</v>
      </c>
    </row>
    <row r="61" spans="1:8" s="2" customFormat="1" ht="13" x14ac:dyDescent="0.35">
      <c r="A61" s="71"/>
      <c r="B61" s="74"/>
      <c r="C61" s="6" t="s">
        <v>44</v>
      </c>
      <c r="D61" s="7"/>
      <c r="E61" s="7">
        <v>12</v>
      </c>
      <c r="F61" s="7">
        <v>22</v>
      </c>
      <c r="G61" s="7">
        <v>27</v>
      </c>
      <c r="H61" s="40">
        <f t="shared" si="16"/>
        <v>61</v>
      </c>
    </row>
    <row r="62" spans="1:8" s="2" customFormat="1" ht="13" x14ac:dyDescent="0.35">
      <c r="A62" s="71"/>
      <c r="B62" s="74"/>
      <c r="C62" s="6" t="s">
        <v>45</v>
      </c>
      <c r="D62" s="7"/>
      <c r="E62" s="7"/>
      <c r="F62" s="7">
        <v>3</v>
      </c>
      <c r="G62" s="7">
        <v>24</v>
      </c>
      <c r="H62" s="40">
        <f t="shared" si="16"/>
        <v>27</v>
      </c>
    </row>
    <row r="63" spans="1:8" s="2" customFormat="1" ht="13" x14ac:dyDescent="0.35">
      <c r="A63" s="71"/>
      <c r="B63" s="74"/>
      <c r="C63" s="6" t="s">
        <v>46</v>
      </c>
      <c r="D63" s="7"/>
      <c r="E63" s="7">
        <v>3</v>
      </c>
      <c r="F63" s="7">
        <v>5</v>
      </c>
      <c r="G63" s="7">
        <v>46</v>
      </c>
      <c r="H63" s="40">
        <f t="shared" si="16"/>
        <v>54</v>
      </c>
    </row>
    <row r="64" spans="1:8" s="2" customFormat="1" ht="13" x14ac:dyDescent="0.35">
      <c r="A64" s="71"/>
      <c r="B64" s="75"/>
      <c r="C64" s="39" t="s">
        <v>84</v>
      </c>
      <c r="D64" s="34">
        <f>SUM(D58:D63)</f>
        <v>3</v>
      </c>
      <c r="E64" s="34">
        <f t="shared" ref="E64:H64" si="17">SUM(E58:E63)</f>
        <v>27</v>
      </c>
      <c r="F64" s="34">
        <f t="shared" si="17"/>
        <v>34</v>
      </c>
      <c r="G64" s="34">
        <f t="shared" si="17"/>
        <v>152</v>
      </c>
      <c r="H64" s="34">
        <f t="shared" si="17"/>
        <v>216</v>
      </c>
    </row>
    <row r="65" spans="1:8" s="2" customFormat="1" ht="13" x14ac:dyDescent="0.35">
      <c r="A65" s="71"/>
      <c r="B65" s="76" t="s">
        <v>80</v>
      </c>
      <c r="C65" s="21" t="s">
        <v>92</v>
      </c>
      <c r="D65" s="22">
        <v>7</v>
      </c>
      <c r="E65" s="22">
        <v>1</v>
      </c>
      <c r="F65" s="22"/>
      <c r="G65" s="22"/>
      <c r="H65" s="40">
        <f>SUM(D65:G65)</f>
        <v>8</v>
      </c>
    </row>
    <row r="66" spans="1:8" s="2" customFormat="1" ht="13" x14ac:dyDescent="0.35">
      <c r="A66" s="71"/>
      <c r="B66" s="77"/>
      <c r="C66" s="21" t="s">
        <v>93</v>
      </c>
      <c r="D66" s="22">
        <v>1</v>
      </c>
      <c r="E66" s="22">
        <v>1</v>
      </c>
      <c r="F66" s="22"/>
      <c r="G66" s="22">
        <v>10</v>
      </c>
      <c r="H66" s="40">
        <f t="shared" ref="H66:H68" si="18">SUM(D66:G66)</f>
        <v>12</v>
      </c>
    </row>
    <row r="67" spans="1:8" s="2" customFormat="1" ht="13" x14ac:dyDescent="0.35">
      <c r="A67" s="71"/>
      <c r="B67" s="77"/>
      <c r="C67" s="21" t="s">
        <v>94</v>
      </c>
      <c r="D67" s="22"/>
      <c r="E67" s="22">
        <v>5</v>
      </c>
      <c r="F67" s="22">
        <v>2</v>
      </c>
      <c r="G67" s="22">
        <v>5</v>
      </c>
      <c r="H67" s="40">
        <f t="shared" si="18"/>
        <v>12</v>
      </c>
    </row>
    <row r="68" spans="1:8" s="2" customFormat="1" ht="13" x14ac:dyDescent="0.35">
      <c r="A68" s="71"/>
      <c r="B68" s="77"/>
      <c r="C68" s="21" t="s">
        <v>95</v>
      </c>
      <c r="D68" s="22"/>
      <c r="E68" s="22">
        <v>1</v>
      </c>
      <c r="F68" s="22">
        <v>2</v>
      </c>
      <c r="G68" s="22">
        <v>6</v>
      </c>
      <c r="H68" s="40">
        <f t="shared" si="18"/>
        <v>9</v>
      </c>
    </row>
    <row r="69" spans="1:8" s="2" customFormat="1" ht="13" x14ac:dyDescent="0.35">
      <c r="A69" s="71"/>
      <c r="B69" s="78"/>
      <c r="C69" s="35" t="s">
        <v>85</v>
      </c>
      <c r="D69" s="23">
        <f>SUM(D65:D68)</f>
        <v>8</v>
      </c>
      <c r="E69" s="23">
        <f t="shared" ref="E69:H69" si="19">SUM(E65:E68)</f>
        <v>8</v>
      </c>
      <c r="F69" s="23">
        <f t="shared" si="19"/>
        <v>4</v>
      </c>
      <c r="G69" s="23">
        <f t="shared" si="19"/>
        <v>21</v>
      </c>
      <c r="H69" s="23">
        <f t="shared" si="19"/>
        <v>41</v>
      </c>
    </row>
    <row r="70" spans="1:8" s="2" customFormat="1" ht="13" x14ac:dyDescent="0.35">
      <c r="A70" s="72"/>
      <c r="B70" s="79" t="s">
        <v>16</v>
      </c>
      <c r="C70" s="80"/>
      <c r="D70" s="38">
        <f>SUM(D64,D69)</f>
        <v>11</v>
      </c>
      <c r="E70" s="38">
        <f t="shared" ref="E70:H70" si="20">SUM(E64,E69)</f>
        <v>35</v>
      </c>
      <c r="F70" s="38">
        <f t="shared" si="20"/>
        <v>38</v>
      </c>
      <c r="G70" s="38">
        <f t="shared" si="20"/>
        <v>173</v>
      </c>
      <c r="H70" s="38">
        <f t="shared" si="20"/>
        <v>257</v>
      </c>
    </row>
    <row r="71" spans="1:8" s="2" customFormat="1" ht="13" x14ac:dyDescent="0.35">
      <c r="A71" s="70" t="s">
        <v>96</v>
      </c>
      <c r="B71" s="76" t="s">
        <v>80</v>
      </c>
      <c r="C71" s="25" t="s">
        <v>97</v>
      </c>
      <c r="D71" s="22">
        <v>4</v>
      </c>
      <c r="E71" s="22"/>
      <c r="F71" s="22">
        <v>1</v>
      </c>
      <c r="G71" s="22">
        <v>1</v>
      </c>
      <c r="H71" s="40">
        <f>SUM(D71:G71)</f>
        <v>6</v>
      </c>
    </row>
    <row r="72" spans="1:8" s="2" customFormat="1" ht="13" x14ac:dyDescent="0.35">
      <c r="A72" s="71"/>
      <c r="B72" s="77"/>
      <c r="C72" s="25" t="s">
        <v>98</v>
      </c>
      <c r="D72" s="22"/>
      <c r="E72" s="22">
        <v>1</v>
      </c>
      <c r="F72" s="22">
        <v>2</v>
      </c>
      <c r="G72" s="22">
        <v>9</v>
      </c>
      <c r="H72" s="40">
        <f t="shared" ref="H72:H74" si="21">SUM(D72:G72)</f>
        <v>12</v>
      </c>
    </row>
    <row r="73" spans="1:8" s="2" customFormat="1" ht="13" x14ac:dyDescent="0.35">
      <c r="A73" s="71"/>
      <c r="B73" s="77"/>
      <c r="C73" s="25" t="s">
        <v>99</v>
      </c>
      <c r="D73" s="22">
        <v>7</v>
      </c>
      <c r="E73" s="22">
        <v>18</v>
      </c>
      <c r="F73" s="22">
        <v>9</v>
      </c>
      <c r="G73" s="22">
        <v>10</v>
      </c>
      <c r="H73" s="40">
        <f t="shared" si="21"/>
        <v>44</v>
      </c>
    </row>
    <row r="74" spans="1:8" s="2" customFormat="1" ht="13" x14ac:dyDescent="0.35">
      <c r="A74" s="71"/>
      <c r="B74" s="77"/>
      <c r="C74" s="25" t="s">
        <v>124</v>
      </c>
      <c r="D74" s="22"/>
      <c r="E74" s="22"/>
      <c r="F74" s="22"/>
      <c r="G74" s="22">
        <v>2</v>
      </c>
      <c r="H74" s="40">
        <f t="shared" si="21"/>
        <v>2</v>
      </c>
    </row>
    <row r="75" spans="1:8" s="2" customFormat="1" ht="13" x14ac:dyDescent="0.35">
      <c r="A75" s="71"/>
      <c r="B75" s="78"/>
      <c r="C75" s="42" t="s">
        <v>85</v>
      </c>
      <c r="D75" s="23">
        <f>SUM(D71:D73)</f>
        <v>11</v>
      </c>
      <c r="E75" s="23">
        <f t="shared" ref="E75:F75" si="22">SUM(E71:E73)</f>
        <v>19</v>
      </c>
      <c r="F75" s="23">
        <f t="shared" si="22"/>
        <v>12</v>
      </c>
      <c r="G75" s="23">
        <f>SUM(G71:G74)</f>
        <v>22</v>
      </c>
      <c r="H75" s="23">
        <f>SUM(H71:H74)</f>
        <v>64</v>
      </c>
    </row>
    <row r="76" spans="1:8" s="2" customFormat="1" ht="13" x14ac:dyDescent="0.35">
      <c r="A76" s="72"/>
      <c r="B76" s="79" t="s">
        <v>16</v>
      </c>
      <c r="C76" s="80"/>
      <c r="D76" s="38">
        <f>D75</f>
        <v>11</v>
      </c>
      <c r="E76" s="38">
        <f t="shared" ref="E76:H76" si="23">E75</f>
        <v>19</v>
      </c>
      <c r="F76" s="38">
        <f t="shared" si="23"/>
        <v>12</v>
      </c>
      <c r="G76" s="38">
        <f t="shared" si="23"/>
        <v>22</v>
      </c>
      <c r="H76" s="38">
        <f t="shared" si="23"/>
        <v>64</v>
      </c>
    </row>
    <row r="77" spans="1:8" s="2" customFormat="1" ht="13" x14ac:dyDescent="0.35">
      <c r="A77" s="70" t="s">
        <v>47</v>
      </c>
      <c r="B77" s="73" t="s">
        <v>78</v>
      </c>
      <c r="C77" s="6" t="s">
        <v>47</v>
      </c>
      <c r="D77" s="7">
        <v>10</v>
      </c>
      <c r="E77" s="7">
        <v>67</v>
      </c>
      <c r="F77" s="7">
        <v>42</v>
      </c>
      <c r="G77" s="7">
        <v>133</v>
      </c>
      <c r="H77" s="40">
        <f>SUM(D77:G77)</f>
        <v>252</v>
      </c>
    </row>
    <row r="78" spans="1:8" s="2" customFormat="1" ht="13" x14ac:dyDescent="0.35">
      <c r="A78" s="71"/>
      <c r="B78" s="75"/>
      <c r="C78" s="39" t="s">
        <v>84</v>
      </c>
      <c r="D78" s="34">
        <f>D77</f>
        <v>10</v>
      </c>
      <c r="E78" s="34">
        <f t="shared" ref="E78:H79" si="24">E77</f>
        <v>67</v>
      </c>
      <c r="F78" s="34">
        <f t="shared" si="24"/>
        <v>42</v>
      </c>
      <c r="G78" s="34">
        <f t="shared" si="24"/>
        <v>133</v>
      </c>
      <c r="H78" s="34">
        <f t="shared" si="24"/>
        <v>252</v>
      </c>
    </row>
    <row r="79" spans="1:8" s="2" customFormat="1" ht="13" x14ac:dyDescent="0.35">
      <c r="A79" s="72"/>
      <c r="B79" s="79" t="s">
        <v>16</v>
      </c>
      <c r="C79" s="80"/>
      <c r="D79" s="38">
        <f>D78</f>
        <v>10</v>
      </c>
      <c r="E79" s="38">
        <f t="shared" si="24"/>
        <v>67</v>
      </c>
      <c r="F79" s="38">
        <f t="shared" si="24"/>
        <v>42</v>
      </c>
      <c r="G79" s="38">
        <f t="shared" si="24"/>
        <v>133</v>
      </c>
      <c r="H79" s="38">
        <f t="shared" si="24"/>
        <v>252</v>
      </c>
    </row>
    <row r="80" spans="1:8" s="2" customFormat="1" ht="13" x14ac:dyDescent="0.35">
      <c r="A80" s="70" t="s">
        <v>48</v>
      </c>
      <c r="B80" s="73" t="s">
        <v>78</v>
      </c>
      <c r="C80" s="6" t="s">
        <v>49</v>
      </c>
      <c r="D80" s="7">
        <v>2</v>
      </c>
      <c r="E80" s="7">
        <v>3</v>
      </c>
      <c r="F80" s="7">
        <v>6</v>
      </c>
      <c r="G80" s="7">
        <v>20</v>
      </c>
      <c r="H80" s="40">
        <f>SUM(D80:G80)</f>
        <v>31</v>
      </c>
    </row>
    <row r="81" spans="1:8" s="2" customFormat="1" ht="13" x14ac:dyDescent="0.35">
      <c r="A81" s="71"/>
      <c r="B81" s="74"/>
      <c r="C81" s="6" t="s">
        <v>120</v>
      </c>
      <c r="D81" s="7"/>
      <c r="E81" s="7">
        <v>1</v>
      </c>
      <c r="F81" s="7"/>
      <c r="G81" s="7"/>
      <c r="H81" s="40">
        <f>SUM(D81:G81)</f>
        <v>1</v>
      </c>
    </row>
    <row r="82" spans="1:8" s="2" customFormat="1" ht="13" x14ac:dyDescent="0.35">
      <c r="A82" s="71"/>
      <c r="B82" s="74"/>
      <c r="C82" s="6" t="s">
        <v>50</v>
      </c>
      <c r="D82" s="7">
        <v>5</v>
      </c>
      <c r="E82" s="7">
        <v>34</v>
      </c>
      <c r="F82" s="7">
        <v>16</v>
      </c>
      <c r="G82" s="7">
        <v>75</v>
      </c>
      <c r="H82" s="40">
        <f t="shared" ref="H82:H94" si="25">SUM(D82:G82)</f>
        <v>130</v>
      </c>
    </row>
    <row r="83" spans="1:8" s="2" customFormat="1" ht="13" x14ac:dyDescent="0.35">
      <c r="A83" s="71"/>
      <c r="B83" s="74"/>
      <c r="C83" s="6" t="s">
        <v>51</v>
      </c>
      <c r="D83" s="7">
        <v>1</v>
      </c>
      <c r="E83" s="7">
        <v>4</v>
      </c>
      <c r="F83" s="7">
        <v>5</v>
      </c>
      <c r="G83" s="7">
        <v>16</v>
      </c>
      <c r="H83" s="40">
        <f t="shared" si="25"/>
        <v>26</v>
      </c>
    </row>
    <row r="84" spans="1:8" s="2" customFormat="1" ht="13" x14ac:dyDescent="0.35">
      <c r="A84" s="71"/>
      <c r="B84" s="74"/>
      <c r="C84" s="6" t="s">
        <v>52</v>
      </c>
      <c r="D84" s="7">
        <v>5</v>
      </c>
      <c r="E84" s="7">
        <v>7</v>
      </c>
      <c r="F84" s="7">
        <v>11</v>
      </c>
      <c r="G84" s="7">
        <v>45</v>
      </c>
      <c r="H84" s="40">
        <f t="shared" si="25"/>
        <v>68</v>
      </c>
    </row>
    <row r="85" spans="1:8" s="2" customFormat="1" ht="13" x14ac:dyDescent="0.35">
      <c r="A85" s="71"/>
      <c r="B85" s="74"/>
      <c r="C85" s="6" t="s">
        <v>53</v>
      </c>
      <c r="D85" s="7">
        <v>1</v>
      </c>
      <c r="E85" s="7">
        <v>2</v>
      </c>
      <c r="F85" s="7">
        <v>2</v>
      </c>
      <c r="G85" s="7">
        <v>13</v>
      </c>
      <c r="H85" s="40">
        <f t="shared" si="25"/>
        <v>18</v>
      </c>
    </row>
    <row r="86" spans="1:8" s="2" customFormat="1" ht="13" x14ac:dyDescent="0.35">
      <c r="A86" s="71"/>
      <c r="B86" s="74"/>
      <c r="C86" s="6" t="s">
        <v>54</v>
      </c>
      <c r="D86" s="7">
        <v>4</v>
      </c>
      <c r="E86" s="7">
        <v>4</v>
      </c>
      <c r="F86" s="7">
        <v>8</v>
      </c>
      <c r="G86" s="7">
        <v>44</v>
      </c>
      <c r="H86" s="40">
        <f t="shared" si="25"/>
        <v>60</v>
      </c>
    </row>
    <row r="87" spans="1:8" s="2" customFormat="1" ht="13" x14ac:dyDescent="0.35">
      <c r="A87" s="71"/>
      <c r="B87" s="74"/>
      <c r="C87" s="6" t="s">
        <v>55</v>
      </c>
      <c r="D87" s="7">
        <v>4</v>
      </c>
      <c r="E87" s="7">
        <v>8</v>
      </c>
      <c r="F87" s="7">
        <v>5</v>
      </c>
      <c r="G87" s="7">
        <v>30</v>
      </c>
      <c r="H87" s="40">
        <f t="shared" si="25"/>
        <v>47</v>
      </c>
    </row>
    <row r="88" spans="1:8" s="2" customFormat="1" ht="13" x14ac:dyDescent="0.35">
      <c r="A88" s="71"/>
      <c r="B88" s="74"/>
      <c r="C88" s="6" t="s">
        <v>56</v>
      </c>
      <c r="D88" s="7"/>
      <c r="E88" s="7">
        <v>2</v>
      </c>
      <c r="F88" s="7">
        <v>3</v>
      </c>
      <c r="G88" s="7">
        <v>13</v>
      </c>
      <c r="H88" s="40">
        <f t="shared" si="25"/>
        <v>18</v>
      </c>
    </row>
    <row r="89" spans="1:8" s="2" customFormat="1" ht="13" x14ac:dyDescent="0.35">
      <c r="A89" s="71"/>
      <c r="B89" s="74"/>
      <c r="C89" s="6" t="s">
        <v>57</v>
      </c>
      <c r="D89" s="7">
        <v>6</v>
      </c>
      <c r="E89" s="7">
        <v>3</v>
      </c>
      <c r="F89" s="7">
        <v>7</v>
      </c>
      <c r="G89" s="7">
        <v>42</v>
      </c>
      <c r="H89" s="40">
        <f t="shared" si="25"/>
        <v>58</v>
      </c>
    </row>
    <row r="90" spans="1:8" s="2" customFormat="1" ht="13" x14ac:dyDescent="0.35">
      <c r="A90" s="71"/>
      <c r="B90" s="74"/>
      <c r="C90" s="6" t="s">
        <v>58</v>
      </c>
      <c r="D90" s="7">
        <v>10</v>
      </c>
      <c r="E90" s="7">
        <v>21</v>
      </c>
      <c r="F90" s="7">
        <v>25</v>
      </c>
      <c r="G90" s="7">
        <v>90</v>
      </c>
      <c r="H90" s="40">
        <f t="shared" si="25"/>
        <v>146</v>
      </c>
    </row>
    <row r="91" spans="1:8" s="2" customFormat="1" ht="13" x14ac:dyDescent="0.35">
      <c r="A91" s="71"/>
      <c r="B91" s="74"/>
      <c r="C91" s="6" t="s">
        <v>59</v>
      </c>
      <c r="D91" s="7"/>
      <c r="E91" s="7">
        <v>2</v>
      </c>
      <c r="F91" s="7"/>
      <c r="G91" s="7"/>
      <c r="H91" s="40">
        <f t="shared" si="25"/>
        <v>2</v>
      </c>
    </row>
    <row r="92" spans="1:8" s="2" customFormat="1" ht="13" x14ac:dyDescent="0.35">
      <c r="A92" s="71"/>
      <c r="B92" s="74"/>
      <c r="C92" s="6" t="s">
        <v>60</v>
      </c>
      <c r="D92" s="7">
        <v>2</v>
      </c>
      <c r="E92" s="7">
        <v>19</v>
      </c>
      <c r="F92" s="7">
        <v>13</v>
      </c>
      <c r="G92" s="7">
        <v>59</v>
      </c>
      <c r="H92" s="40">
        <f t="shared" si="25"/>
        <v>93</v>
      </c>
    </row>
    <row r="93" spans="1:8" s="2" customFormat="1" ht="13" x14ac:dyDescent="0.35">
      <c r="A93" s="71"/>
      <c r="B93" s="74"/>
      <c r="C93" s="6" t="s">
        <v>61</v>
      </c>
      <c r="D93" s="7"/>
      <c r="E93" s="7">
        <v>5</v>
      </c>
      <c r="F93" s="7"/>
      <c r="G93" s="7">
        <v>6</v>
      </c>
      <c r="H93" s="40">
        <f t="shared" si="25"/>
        <v>11</v>
      </c>
    </row>
    <row r="94" spans="1:8" s="2" customFormat="1" ht="13" x14ac:dyDescent="0.35">
      <c r="A94" s="71"/>
      <c r="B94" s="74"/>
      <c r="C94" s="6" t="s">
        <v>62</v>
      </c>
      <c r="D94" s="7"/>
      <c r="E94" s="7">
        <v>2</v>
      </c>
      <c r="F94" s="7">
        <v>3</v>
      </c>
      <c r="G94" s="7">
        <v>9</v>
      </c>
      <c r="H94" s="40">
        <f t="shared" si="25"/>
        <v>14</v>
      </c>
    </row>
    <row r="95" spans="1:8" s="2" customFormat="1" ht="13" x14ac:dyDescent="0.35">
      <c r="A95" s="71"/>
      <c r="B95" s="75"/>
      <c r="C95" s="39" t="s">
        <v>84</v>
      </c>
      <c r="D95" s="34">
        <f>SUM(D80:D94)</f>
        <v>40</v>
      </c>
      <c r="E95" s="34">
        <f t="shared" ref="E95:H95" si="26">SUM(E80:E94)</f>
        <v>117</v>
      </c>
      <c r="F95" s="34">
        <f t="shared" si="26"/>
        <v>104</v>
      </c>
      <c r="G95" s="34">
        <f t="shared" si="26"/>
        <v>462</v>
      </c>
      <c r="H95" s="34">
        <f t="shared" si="26"/>
        <v>723</v>
      </c>
    </row>
    <row r="96" spans="1:8" s="2" customFormat="1" ht="13" x14ac:dyDescent="0.35">
      <c r="A96" s="71"/>
      <c r="B96" s="76" t="s">
        <v>80</v>
      </c>
      <c r="C96" s="21" t="s">
        <v>100</v>
      </c>
      <c r="D96" s="22"/>
      <c r="E96" s="22"/>
      <c r="F96" s="22">
        <v>1</v>
      </c>
      <c r="G96" s="22">
        <v>10</v>
      </c>
      <c r="H96" s="40">
        <f>SUM(D96:G96)</f>
        <v>11</v>
      </c>
    </row>
    <row r="97" spans="1:8" s="2" customFormat="1" ht="13" x14ac:dyDescent="0.35">
      <c r="A97" s="71"/>
      <c r="B97" s="77"/>
      <c r="C97" s="21" t="s">
        <v>101</v>
      </c>
      <c r="D97" s="22"/>
      <c r="E97" s="22">
        <v>5</v>
      </c>
      <c r="F97" s="22">
        <v>4</v>
      </c>
      <c r="G97" s="22">
        <v>13</v>
      </c>
      <c r="H97" s="40">
        <f t="shared" ref="H97:H100" si="27">SUM(D97:G97)</f>
        <v>22</v>
      </c>
    </row>
    <row r="98" spans="1:8" s="2" customFormat="1" ht="13" x14ac:dyDescent="0.35">
      <c r="A98" s="71"/>
      <c r="B98" s="77"/>
      <c r="C98" s="21" t="s">
        <v>102</v>
      </c>
      <c r="D98" s="22"/>
      <c r="E98" s="22"/>
      <c r="F98" s="22"/>
      <c r="G98" s="22">
        <v>6</v>
      </c>
      <c r="H98" s="40">
        <f t="shared" si="27"/>
        <v>6</v>
      </c>
    </row>
    <row r="99" spans="1:8" s="2" customFormat="1" ht="13" x14ac:dyDescent="0.35">
      <c r="A99" s="71"/>
      <c r="B99" s="77"/>
      <c r="C99" s="21" t="s">
        <v>103</v>
      </c>
      <c r="D99" s="22">
        <v>1</v>
      </c>
      <c r="E99" s="22">
        <v>1</v>
      </c>
      <c r="F99" s="22">
        <v>4</v>
      </c>
      <c r="G99" s="22">
        <v>11</v>
      </c>
      <c r="H99" s="40">
        <f t="shared" si="27"/>
        <v>17</v>
      </c>
    </row>
    <row r="100" spans="1:8" s="2" customFormat="1" ht="13" x14ac:dyDescent="0.35">
      <c r="A100" s="71"/>
      <c r="B100" s="77"/>
      <c r="C100" s="21" t="s">
        <v>104</v>
      </c>
      <c r="D100" s="22">
        <v>2</v>
      </c>
      <c r="E100" s="22"/>
      <c r="F100" s="22"/>
      <c r="G100" s="22">
        <v>15</v>
      </c>
      <c r="H100" s="40">
        <f t="shared" si="27"/>
        <v>17</v>
      </c>
    </row>
    <row r="101" spans="1:8" s="2" customFormat="1" ht="13" x14ac:dyDescent="0.35">
      <c r="A101" s="71"/>
      <c r="B101" s="78"/>
      <c r="C101" s="35" t="s">
        <v>85</v>
      </c>
      <c r="D101" s="23">
        <f>SUM(D96:D100)</f>
        <v>3</v>
      </c>
      <c r="E101" s="23">
        <f t="shared" ref="E101:H101" si="28">SUM(E96:E100)</f>
        <v>6</v>
      </c>
      <c r="F101" s="23">
        <f t="shared" si="28"/>
        <v>9</v>
      </c>
      <c r="G101" s="23">
        <f t="shared" si="28"/>
        <v>55</v>
      </c>
      <c r="H101" s="23">
        <f t="shared" si="28"/>
        <v>73</v>
      </c>
    </row>
    <row r="102" spans="1:8" s="2" customFormat="1" ht="13" x14ac:dyDescent="0.35">
      <c r="A102" s="72"/>
      <c r="B102" s="79" t="s">
        <v>16</v>
      </c>
      <c r="C102" s="80"/>
      <c r="D102" s="38">
        <f>SUM(D95,D101)</f>
        <v>43</v>
      </c>
      <c r="E102" s="38">
        <f t="shared" ref="E102:H102" si="29">SUM(E95,E101)</f>
        <v>123</v>
      </c>
      <c r="F102" s="38">
        <f t="shared" si="29"/>
        <v>113</v>
      </c>
      <c r="G102" s="38">
        <f t="shared" si="29"/>
        <v>517</v>
      </c>
      <c r="H102" s="38">
        <f t="shared" si="29"/>
        <v>796</v>
      </c>
    </row>
    <row r="103" spans="1:8" s="2" customFormat="1" ht="13" x14ac:dyDescent="0.35">
      <c r="A103" s="70" t="s">
        <v>63</v>
      </c>
      <c r="B103" s="73" t="s">
        <v>78</v>
      </c>
      <c r="C103" s="6" t="s">
        <v>64</v>
      </c>
      <c r="D103" s="7">
        <v>4</v>
      </c>
      <c r="E103" s="7">
        <v>45</v>
      </c>
      <c r="F103" s="7">
        <v>18</v>
      </c>
      <c r="G103" s="7">
        <v>94</v>
      </c>
      <c r="H103" s="40">
        <f>SUM(D103:G103)</f>
        <v>161</v>
      </c>
    </row>
    <row r="104" spans="1:8" s="2" customFormat="1" ht="13" x14ac:dyDescent="0.35">
      <c r="A104" s="71"/>
      <c r="B104" s="74"/>
      <c r="C104" s="6" t="s">
        <v>65</v>
      </c>
      <c r="D104" s="7">
        <v>2</v>
      </c>
      <c r="E104" s="7">
        <v>9</v>
      </c>
      <c r="F104" s="7">
        <v>4</v>
      </c>
      <c r="G104" s="7">
        <v>24</v>
      </c>
      <c r="H104" s="40">
        <f t="shared" ref="H104:H113" si="30">SUM(D104:G104)</f>
        <v>39</v>
      </c>
    </row>
    <row r="105" spans="1:8" s="2" customFormat="1" ht="13" x14ac:dyDescent="0.35">
      <c r="A105" s="71"/>
      <c r="B105" s="74"/>
      <c r="C105" s="6" t="s">
        <v>66</v>
      </c>
      <c r="D105" s="7">
        <v>6</v>
      </c>
      <c r="E105" s="7">
        <v>5</v>
      </c>
      <c r="F105" s="7">
        <v>5</v>
      </c>
      <c r="G105" s="7">
        <v>25</v>
      </c>
      <c r="H105" s="40">
        <f t="shared" si="30"/>
        <v>41</v>
      </c>
    </row>
    <row r="106" spans="1:8" s="2" customFormat="1" ht="13" x14ac:dyDescent="0.35">
      <c r="A106" s="71"/>
      <c r="B106" s="74"/>
      <c r="C106" s="6" t="s">
        <v>67</v>
      </c>
      <c r="D106" s="7">
        <v>9</v>
      </c>
      <c r="E106" s="7">
        <v>33</v>
      </c>
      <c r="F106" s="7">
        <v>18</v>
      </c>
      <c r="G106" s="7">
        <v>53</v>
      </c>
      <c r="H106" s="40">
        <f t="shared" si="30"/>
        <v>113</v>
      </c>
    </row>
    <row r="107" spans="1:8" s="2" customFormat="1" ht="13" x14ac:dyDescent="0.35">
      <c r="A107" s="71"/>
      <c r="B107" s="74"/>
      <c r="C107" s="6" t="s">
        <v>68</v>
      </c>
      <c r="D107" s="7">
        <v>3</v>
      </c>
      <c r="E107" s="7">
        <v>12</v>
      </c>
      <c r="F107" s="7">
        <v>6</v>
      </c>
      <c r="G107" s="7">
        <v>16</v>
      </c>
      <c r="H107" s="40">
        <f t="shared" si="30"/>
        <v>37</v>
      </c>
    </row>
    <row r="108" spans="1:8" s="2" customFormat="1" ht="13" x14ac:dyDescent="0.35">
      <c r="A108" s="71"/>
      <c r="B108" s="74"/>
      <c r="C108" s="6" t="s">
        <v>69</v>
      </c>
      <c r="D108" s="7">
        <v>1</v>
      </c>
      <c r="E108" s="7"/>
      <c r="F108" s="7"/>
      <c r="G108" s="7">
        <v>12</v>
      </c>
      <c r="H108" s="40">
        <f t="shared" si="30"/>
        <v>13</v>
      </c>
    </row>
    <row r="109" spans="1:8" s="2" customFormat="1" ht="13" x14ac:dyDescent="0.35">
      <c r="A109" s="71"/>
      <c r="B109" s="74"/>
      <c r="C109" s="6" t="s">
        <v>70</v>
      </c>
      <c r="D109" s="7">
        <v>13</v>
      </c>
      <c r="E109" s="7">
        <v>31</v>
      </c>
      <c r="F109" s="7">
        <v>19</v>
      </c>
      <c r="G109" s="7">
        <v>93</v>
      </c>
      <c r="H109" s="40">
        <f t="shared" si="30"/>
        <v>156</v>
      </c>
    </row>
    <row r="110" spans="1:8" s="2" customFormat="1" ht="13" x14ac:dyDescent="0.35">
      <c r="A110" s="71"/>
      <c r="B110" s="74"/>
      <c r="C110" s="6" t="s">
        <v>71</v>
      </c>
      <c r="D110" s="7">
        <v>1</v>
      </c>
      <c r="E110" s="7">
        <v>10</v>
      </c>
      <c r="F110" s="7">
        <v>2</v>
      </c>
      <c r="G110" s="7">
        <v>61</v>
      </c>
      <c r="H110" s="40">
        <f t="shared" si="30"/>
        <v>74</v>
      </c>
    </row>
    <row r="111" spans="1:8" s="2" customFormat="1" ht="13" x14ac:dyDescent="0.35">
      <c r="A111" s="71"/>
      <c r="B111" s="74"/>
      <c r="C111" s="6" t="s">
        <v>72</v>
      </c>
      <c r="D111" s="7"/>
      <c r="E111" s="7">
        <v>1</v>
      </c>
      <c r="F111" s="7"/>
      <c r="G111" s="7">
        <v>3</v>
      </c>
      <c r="H111" s="40">
        <f t="shared" si="30"/>
        <v>4</v>
      </c>
    </row>
    <row r="112" spans="1:8" s="2" customFormat="1" ht="13" x14ac:dyDescent="0.35">
      <c r="A112" s="71"/>
      <c r="B112" s="74"/>
      <c r="C112" s="6" t="s">
        <v>73</v>
      </c>
      <c r="D112" s="7">
        <v>1</v>
      </c>
      <c r="E112" s="7"/>
      <c r="F112" s="7">
        <v>2</v>
      </c>
      <c r="G112" s="7">
        <v>14</v>
      </c>
      <c r="H112" s="40">
        <f t="shared" si="30"/>
        <v>17</v>
      </c>
    </row>
    <row r="113" spans="1:8" s="2" customFormat="1" ht="13" x14ac:dyDescent="0.35">
      <c r="A113" s="71"/>
      <c r="B113" s="74"/>
      <c r="C113" s="6" t="s">
        <v>74</v>
      </c>
      <c r="D113" s="7">
        <v>1</v>
      </c>
      <c r="E113" s="7">
        <v>6</v>
      </c>
      <c r="F113" s="7"/>
      <c r="G113" s="7">
        <v>7</v>
      </c>
      <c r="H113" s="40">
        <f t="shared" si="30"/>
        <v>14</v>
      </c>
    </row>
    <row r="114" spans="1:8" s="2" customFormat="1" ht="13" x14ac:dyDescent="0.35">
      <c r="A114" s="71"/>
      <c r="B114" s="75"/>
      <c r="C114" s="39" t="s">
        <v>84</v>
      </c>
      <c r="D114" s="34">
        <f>SUM(D103:D113)</f>
        <v>41</v>
      </c>
      <c r="E114" s="34">
        <f t="shared" ref="E114:H114" si="31">SUM(E103:E113)</f>
        <v>152</v>
      </c>
      <c r="F114" s="34">
        <f t="shared" si="31"/>
        <v>74</v>
      </c>
      <c r="G114" s="34">
        <f t="shared" si="31"/>
        <v>402</v>
      </c>
      <c r="H114" s="34">
        <f t="shared" si="31"/>
        <v>669</v>
      </c>
    </row>
    <row r="115" spans="1:8" s="2" customFormat="1" ht="13" x14ac:dyDescent="0.35">
      <c r="A115" s="71"/>
      <c r="B115" s="76" t="s">
        <v>80</v>
      </c>
      <c r="C115" s="21" t="s">
        <v>105</v>
      </c>
      <c r="D115" s="22">
        <v>2</v>
      </c>
      <c r="E115" s="22"/>
      <c r="F115" s="22"/>
      <c r="G115" s="22"/>
      <c r="H115" s="40">
        <f>SUM(D115:G115)</f>
        <v>2</v>
      </c>
    </row>
    <row r="116" spans="1:8" s="2" customFormat="1" ht="13" x14ac:dyDescent="0.35">
      <c r="A116" s="71"/>
      <c r="B116" s="77"/>
      <c r="C116" s="21" t="s">
        <v>106</v>
      </c>
      <c r="D116" s="22">
        <v>1</v>
      </c>
      <c r="E116" s="22">
        <v>5</v>
      </c>
      <c r="F116" s="22">
        <v>1</v>
      </c>
      <c r="G116" s="22">
        <v>8</v>
      </c>
      <c r="H116" s="40">
        <f t="shared" ref="H116:H120" si="32">SUM(D116:G116)</f>
        <v>15</v>
      </c>
    </row>
    <row r="117" spans="1:8" s="2" customFormat="1" ht="13" x14ac:dyDescent="0.35">
      <c r="A117" s="71"/>
      <c r="B117" s="77"/>
      <c r="C117" s="21" t="s">
        <v>66</v>
      </c>
      <c r="D117" s="22"/>
      <c r="E117" s="22">
        <v>1</v>
      </c>
      <c r="F117" s="22">
        <v>1</v>
      </c>
      <c r="G117" s="22">
        <v>1</v>
      </c>
      <c r="H117" s="40">
        <f t="shared" si="32"/>
        <v>3</v>
      </c>
    </row>
    <row r="118" spans="1:8" s="2" customFormat="1" ht="13" x14ac:dyDescent="0.35">
      <c r="A118" s="71"/>
      <c r="B118" s="77"/>
      <c r="C118" s="21" t="s">
        <v>107</v>
      </c>
      <c r="D118" s="22">
        <v>6</v>
      </c>
      <c r="E118" s="22">
        <v>3</v>
      </c>
      <c r="F118" s="22">
        <v>1</v>
      </c>
      <c r="G118" s="22">
        <v>4</v>
      </c>
      <c r="H118" s="40">
        <f t="shared" si="32"/>
        <v>14</v>
      </c>
    </row>
    <row r="119" spans="1:8" s="2" customFormat="1" ht="13" x14ac:dyDescent="0.35">
      <c r="A119" s="71"/>
      <c r="B119" s="77"/>
      <c r="C119" s="21" t="s">
        <v>108</v>
      </c>
      <c r="D119" s="22"/>
      <c r="E119" s="22">
        <v>1</v>
      </c>
      <c r="F119" s="22">
        <v>1</v>
      </c>
      <c r="G119" s="22">
        <v>2</v>
      </c>
      <c r="H119" s="40">
        <f t="shared" si="32"/>
        <v>4</v>
      </c>
    </row>
    <row r="120" spans="1:8" s="2" customFormat="1" ht="13" x14ac:dyDescent="0.35">
      <c r="A120" s="71"/>
      <c r="B120" s="77"/>
      <c r="C120" s="21" t="s">
        <v>109</v>
      </c>
      <c r="D120" s="22">
        <v>1</v>
      </c>
      <c r="E120" s="22">
        <v>1</v>
      </c>
      <c r="F120" s="22">
        <v>1</v>
      </c>
      <c r="G120" s="22">
        <v>14</v>
      </c>
      <c r="H120" s="40">
        <f t="shared" si="32"/>
        <v>17</v>
      </c>
    </row>
    <row r="121" spans="1:8" s="2" customFormat="1" ht="13" x14ac:dyDescent="0.35">
      <c r="A121" s="71"/>
      <c r="B121" s="78"/>
      <c r="C121" s="35" t="s">
        <v>85</v>
      </c>
      <c r="D121" s="23">
        <f>SUM(D115:D120)</f>
        <v>10</v>
      </c>
      <c r="E121" s="23">
        <f t="shared" ref="E121:H121" si="33">SUM(E115:E120)</f>
        <v>11</v>
      </c>
      <c r="F121" s="23">
        <f t="shared" si="33"/>
        <v>5</v>
      </c>
      <c r="G121" s="23">
        <f t="shared" si="33"/>
        <v>29</v>
      </c>
      <c r="H121" s="23">
        <f t="shared" si="33"/>
        <v>55</v>
      </c>
    </row>
    <row r="122" spans="1:8" s="2" customFormat="1" ht="13" x14ac:dyDescent="0.35">
      <c r="A122" s="72"/>
      <c r="B122" s="79" t="s">
        <v>16</v>
      </c>
      <c r="C122" s="80"/>
      <c r="D122" s="38">
        <f>SUM(D114,D121)</f>
        <v>51</v>
      </c>
      <c r="E122" s="38">
        <f t="shared" ref="E122:H122" si="34">SUM(E114,E121)</f>
        <v>163</v>
      </c>
      <c r="F122" s="38">
        <f t="shared" si="34"/>
        <v>79</v>
      </c>
      <c r="G122" s="38">
        <f t="shared" si="34"/>
        <v>431</v>
      </c>
      <c r="H122" s="38">
        <f t="shared" si="34"/>
        <v>724</v>
      </c>
    </row>
    <row r="123" spans="1:8" s="2" customFormat="1" ht="13" x14ac:dyDescent="0.35">
      <c r="A123" s="92" t="s">
        <v>75</v>
      </c>
      <c r="B123" s="73" t="s">
        <v>78</v>
      </c>
      <c r="C123" s="6" t="s">
        <v>76</v>
      </c>
      <c r="D123" s="7"/>
      <c r="E123" s="7">
        <v>1</v>
      </c>
      <c r="F123" s="7"/>
      <c r="G123" s="7">
        <v>2</v>
      </c>
      <c r="H123" s="40">
        <f>SUM(D123:G123)</f>
        <v>3</v>
      </c>
    </row>
    <row r="124" spans="1:8" s="2" customFormat="1" ht="13" x14ac:dyDescent="0.35">
      <c r="A124" s="92"/>
      <c r="B124" s="75"/>
      <c r="C124" s="39" t="s">
        <v>84</v>
      </c>
      <c r="D124" s="34">
        <f t="shared" ref="D124:F124" si="35">D123</f>
        <v>0</v>
      </c>
      <c r="E124" s="34">
        <f t="shared" si="35"/>
        <v>1</v>
      </c>
      <c r="F124" s="34">
        <f t="shared" si="35"/>
        <v>0</v>
      </c>
      <c r="G124" s="34">
        <f t="shared" ref="G124:H124" si="36">G123</f>
        <v>2</v>
      </c>
      <c r="H124" s="34">
        <f t="shared" si="36"/>
        <v>3</v>
      </c>
    </row>
    <row r="125" spans="1:8" s="2" customFormat="1" ht="13" x14ac:dyDescent="0.35">
      <c r="A125" s="92"/>
      <c r="B125" s="79" t="s">
        <v>16</v>
      </c>
      <c r="C125" s="93"/>
      <c r="D125" s="38">
        <f t="shared" ref="D125:F125" si="37">D124</f>
        <v>0</v>
      </c>
      <c r="E125" s="38">
        <f t="shared" si="37"/>
        <v>1</v>
      </c>
      <c r="F125" s="38">
        <f t="shared" si="37"/>
        <v>0</v>
      </c>
      <c r="G125" s="38">
        <f>G124</f>
        <v>2</v>
      </c>
      <c r="H125" s="38">
        <f>H124</f>
        <v>3</v>
      </c>
    </row>
    <row r="126" spans="1:8" s="2" customFormat="1" ht="13" x14ac:dyDescent="0.35">
      <c r="A126" s="63" t="s">
        <v>110</v>
      </c>
      <c r="B126" s="64"/>
      <c r="C126" s="65"/>
      <c r="D126" s="34">
        <f>SUM(D16,D28,D35,D50,D64,D78,D95,D114,D124)</f>
        <v>268</v>
      </c>
      <c r="E126" s="34">
        <f>SUM(E16,E28,E35,E50,E64,E78,E95,E114,E124)</f>
        <v>843</v>
      </c>
      <c r="F126" s="34">
        <f>SUM(F16,F28,F35,F50,F64,F78,F95,F114,F124)</f>
        <v>601</v>
      </c>
      <c r="G126" s="34">
        <f>SUM(G16,G28,G35,G50,G64,G78,G95,G114,G124)</f>
        <v>2520</v>
      </c>
      <c r="H126" s="34">
        <f>SUM(D126:G126)</f>
        <v>4232</v>
      </c>
    </row>
    <row r="127" spans="1:8" s="2" customFormat="1" ht="13" x14ac:dyDescent="0.35">
      <c r="A127" s="66" t="s">
        <v>111</v>
      </c>
      <c r="B127" s="66"/>
      <c r="C127" s="66"/>
      <c r="D127" s="23">
        <f>SUM(D18,D31,D37,D56,D69,D75,D101,D121)</f>
        <v>45</v>
      </c>
      <c r="E127" s="23">
        <f>SUM(E18,E31,E37,E56,E69,E75,E101,E121)</f>
        <v>87</v>
      </c>
      <c r="F127" s="23">
        <f>SUM(F18,F31,F37,F56,F69,F75,F101,F121)</f>
        <v>52</v>
      </c>
      <c r="G127" s="23">
        <f>SUM(G18,G31,G37,G56,G69,G75,G101,G121)</f>
        <v>238</v>
      </c>
      <c r="H127" s="23">
        <f>SUM(D127:G127)</f>
        <v>422</v>
      </c>
    </row>
    <row r="128" spans="1:8" s="2" customFormat="1" ht="13" x14ac:dyDescent="0.35">
      <c r="A128" s="60" t="s">
        <v>112</v>
      </c>
      <c r="B128" s="61"/>
      <c r="C128" s="62"/>
      <c r="D128" s="38">
        <f>SUM(D126:D127)</f>
        <v>313</v>
      </c>
      <c r="E128" s="38">
        <f t="shared" ref="E128:H128" si="38">SUM(E126:E127)</f>
        <v>930</v>
      </c>
      <c r="F128" s="38">
        <f t="shared" si="38"/>
        <v>653</v>
      </c>
      <c r="G128" s="38">
        <f t="shared" si="38"/>
        <v>2758</v>
      </c>
      <c r="H128" s="38">
        <f t="shared" si="38"/>
        <v>4654</v>
      </c>
    </row>
    <row r="129" spans="1:7" s="2" customFormat="1" ht="13" x14ac:dyDescent="0.35">
      <c r="A129" s="5"/>
      <c r="B129" s="5"/>
      <c r="C129" s="5"/>
      <c r="D129" s="4"/>
      <c r="E129" s="4"/>
      <c r="F129" s="4"/>
      <c r="G129" s="4"/>
    </row>
    <row r="130" spans="1:7" s="2" customFormat="1" ht="13" x14ac:dyDescent="0.35">
      <c r="A130" s="5"/>
      <c r="B130" s="5"/>
      <c r="C130" s="5"/>
      <c r="D130" s="4"/>
      <c r="E130" s="4"/>
      <c r="F130" s="4"/>
      <c r="G130" s="4"/>
    </row>
    <row r="131" spans="1:7" s="2" customFormat="1" ht="13" x14ac:dyDescent="0.35">
      <c r="A131" s="5"/>
      <c r="B131" s="5"/>
      <c r="C131" s="5"/>
      <c r="D131" s="4"/>
      <c r="E131" s="4"/>
      <c r="F131" s="4"/>
      <c r="G131" s="4"/>
    </row>
    <row r="132" spans="1:7" s="2" customFormat="1" ht="13" x14ac:dyDescent="0.35">
      <c r="A132" s="5"/>
      <c r="B132" s="5"/>
      <c r="C132" s="5"/>
      <c r="D132" s="4"/>
      <c r="E132" s="4"/>
      <c r="F132" s="4"/>
      <c r="G132" s="4"/>
    </row>
    <row r="133" spans="1:7" s="2" customFormat="1" ht="13" x14ac:dyDescent="0.35">
      <c r="A133" s="5"/>
      <c r="B133" s="5"/>
      <c r="C133" s="5"/>
      <c r="D133" s="4"/>
      <c r="E133" s="4"/>
      <c r="F133" s="4"/>
      <c r="G133" s="4"/>
    </row>
    <row r="134" spans="1:7" s="2" customFormat="1" ht="13" x14ac:dyDescent="0.35">
      <c r="A134" s="5"/>
      <c r="B134" s="5"/>
      <c r="C134" s="5"/>
      <c r="D134" s="4"/>
      <c r="E134" s="4"/>
      <c r="F134" s="4"/>
      <c r="G134" s="4"/>
    </row>
    <row r="135" spans="1:7" s="2" customFormat="1" ht="13" x14ac:dyDescent="0.35">
      <c r="A135" s="5"/>
      <c r="B135" s="5"/>
      <c r="C135" s="5"/>
      <c r="D135" s="4"/>
      <c r="E135" s="4"/>
      <c r="F135" s="4"/>
      <c r="G135" s="4"/>
    </row>
    <row r="136" spans="1:7" s="2" customFormat="1" ht="13" x14ac:dyDescent="0.35">
      <c r="A136" s="5"/>
      <c r="B136" s="5"/>
      <c r="C136" s="5"/>
      <c r="D136" s="4"/>
      <c r="E136" s="4"/>
      <c r="F136" s="4"/>
      <c r="G136" s="4"/>
    </row>
    <row r="137" spans="1:7" s="2" customFormat="1" ht="13" x14ac:dyDescent="0.35">
      <c r="A137" s="5"/>
      <c r="B137" s="5"/>
      <c r="C137" s="5"/>
      <c r="D137" s="4"/>
      <c r="E137" s="4"/>
      <c r="F137" s="4"/>
      <c r="G137" s="4"/>
    </row>
    <row r="138" spans="1:7" s="2" customFormat="1" ht="13" x14ac:dyDescent="0.35">
      <c r="A138" s="5"/>
      <c r="B138" s="5"/>
      <c r="C138" s="5"/>
      <c r="D138" s="4"/>
      <c r="E138" s="4"/>
      <c r="F138" s="4"/>
      <c r="G138" s="4"/>
    </row>
    <row r="139" spans="1:7" s="2" customFormat="1" ht="13" x14ac:dyDescent="0.35">
      <c r="A139" s="5"/>
      <c r="B139" s="5"/>
      <c r="C139" s="5"/>
      <c r="D139" s="4"/>
      <c r="E139" s="4"/>
      <c r="F139" s="4"/>
      <c r="G139" s="4"/>
    </row>
    <row r="140" spans="1:7" s="2" customFormat="1" ht="13" x14ac:dyDescent="0.35">
      <c r="A140" s="5"/>
      <c r="B140" s="5"/>
      <c r="C140" s="5"/>
      <c r="D140" s="4"/>
      <c r="E140" s="4"/>
      <c r="F140" s="4"/>
      <c r="G140" s="4"/>
    </row>
    <row r="141" spans="1:7" s="2" customFormat="1" ht="13" x14ac:dyDescent="0.35">
      <c r="A141" s="5"/>
      <c r="B141" s="5"/>
      <c r="C141" s="5"/>
      <c r="D141" s="4"/>
      <c r="E141" s="4"/>
      <c r="F141" s="4"/>
      <c r="G141" s="4"/>
    </row>
    <row r="142" spans="1:7" s="2" customFormat="1" ht="13" x14ac:dyDescent="0.35">
      <c r="A142" s="5"/>
      <c r="B142" s="5"/>
      <c r="C142" s="5"/>
      <c r="D142" s="4"/>
      <c r="E142" s="4"/>
      <c r="F142" s="4"/>
      <c r="G142" s="4"/>
    </row>
    <row r="143" spans="1:7" s="2" customFormat="1" ht="13" x14ac:dyDescent="0.35">
      <c r="A143" s="5"/>
      <c r="B143" s="5"/>
      <c r="C143" s="5"/>
      <c r="D143" s="4"/>
      <c r="E143" s="4"/>
      <c r="F143" s="4"/>
      <c r="G143" s="4"/>
    </row>
    <row r="144" spans="1:7" s="2" customFormat="1" ht="13" x14ac:dyDescent="0.35">
      <c r="A144" s="5"/>
      <c r="B144" s="5"/>
      <c r="C144" s="5"/>
      <c r="D144" s="4"/>
      <c r="E144" s="4"/>
      <c r="F144" s="4"/>
      <c r="G144" s="4"/>
    </row>
    <row r="145" spans="1:7" s="2" customFormat="1" ht="13" x14ac:dyDescent="0.35">
      <c r="A145" s="5"/>
      <c r="B145" s="5"/>
      <c r="C145" s="5"/>
      <c r="D145" s="4"/>
      <c r="E145" s="4"/>
      <c r="F145" s="4"/>
      <c r="G145" s="4"/>
    </row>
    <row r="146" spans="1:7" s="2" customFormat="1" ht="13" x14ac:dyDescent="0.35">
      <c r="A146" s="5"/>
      <c r="B146" s="5"/>
      <c r="C146" s="5"/>
      <c r="D146" s="4"/>
      <c r="E146" s="4"/>
      <c r="F146" s="4"/>
      <c r="G146" s="4"/>
    </row>
    <row r="147" spans="1:7" s="2" customFormat="1" ht="13" x14ac:dyDescent="0.35">
      <c r="A147" s="5"/>
      <c r="B147" s="5"/>
      <c r="C147" s="5"/>
      <c r="D147" s="4"/>
      <c r="E147" s="4"/>
      <c r="F147" s="4"/>
      <c r="G147" s="4"/>
    </row>
    <row r="148" spans="1:7" s="2" customFormat="1" ht="13" x14ac:dyDescent="0.35">
      <c r="A148" s="5"/>
      <c r="B148" s="5"/>
      <c r="C148" s="5"/>
      <c r="D148" s="4"/>
      <c r="E148" s="4"/>
      <c r="F148" s="4"/>
      <c r="G148" s="4"/>
    </row>
    <row r="149" spans="1:7" s="2" customFormat="1" ht="13" x14ac:dyDescent="0.35">
      <c r="A149" s="5"/>
      <c r="B149" s="5"/>
      <c r="C149" s="5"/>
      <c r="D149" s="4"/>
      <c r="E149" s="4"/>
      <c r="F149" s="4"/>
      <c r="G149" s="4"/>
    </row>
    <row r="150" spans="1:7" s="2" customFormat="1" ht="13" x14ac:dyDescent="0.35">
      <c r="A150" s="5"/>
      <c r="B150" s="5"/>
      <c r="C150" s="5"/>
      <c r="D150" s="4"/>
      <c r="E150" s="4"/>
      <c r="F150" s="4"/>
      <c r="G150" s="4"/>
    </row>
    <row r="151" spans="1:7" s="2" customFormat="1" ht="13" x14ac:dyDescent="0.35">
      <c r="A151" s="5"/>
      <c r="B151" s="5"/>
      <c r="C151" s="5"/>
      <c r="D151" s="4"/>
      <c r="E151" s="4"/>
      <c r="F151" s="4"/>
      <c r="G151" s="4"/>
    </row>
    <row r="152" spans="1:7" s="2" customFormat="1" ht="13" x14ac:dyDescent="0.35">
      <c r="A152" s="5"/>
      <c r="B152" s="5"/>
      <c r="C152" s="5"/>
      <c r="D152" s="4"/>
      <c r="E152" s="4"/>
      <c r="F152" s="4"/>
      <c r="G152" s="4"/>
    </row>
    <row r="153" spans="1:7" s="2" customFormat="1" ht="13" x14ac:dyDescent="0.35">
      <c r="A153" s="5"/>
      <c r="B153" s="5"/>
      <c r="C153" s="5"/>
      <c r="D153" s="4"/>
      <c r="E153" s="4"/>
      <c r="F153" s="4"/>
      <c r="G153" s="4"/>
    </row>
    <row r="154" spans="1:7" s="2" customFormat="1" ht="13" x14ac:dyDescent="0.35">
      <c r="A154" s="5"/>
      <c r="B154" s="5"/>
      <c r="C154" s="5"/>
      <c r="D154" s="4"/>
      <c r="E154" s="4"/>
      <c r="F154" s="4"/>
      <c r="G154" s="4"/>
    </row>
    <row r="155" spans="1:7" s="2" customFormat="1" ht="13" x14ac:dyDescent="0.35">
      <c r="A155" s="5"/>
      <c r="B155" s="5"/>
      <c r="C155" s="5"/>
      <c r="D155" s="4"/>
      <c r="E155" s="4"/>
      <c r="F155" s="4"/>
      <c r="G155" s="4"/>
    </row>
    <row r="156" spans="1:7" s="2" customFormat="1" ht="13" x14ac:dyDescent="0.35">
      <c r="A156" s="5"/>
      <c r="B156" s="5"/>
      <c r="C156" s="5"/>
      <c r="D156" s="4"/>
      <c r="E156" s="4"/>
      <c r="F156" s="4"/>
      <c r="G156" s="4"/>
    </row>
    <row r="157" spans="1:7" s="2" customFormat="1" ht="13" x14ac:dyDescent="0.35">
      <c r="A157" s="5"/>
      <c r="B157" s="5"/>
      <c r="C157" s="5"/>
      <c r="D157" s="4"/>
      <c r="E157" s="4"/>
      <c r="F157" s="4"/>
      <c r="G157" s="4"/>
    </row>
    <row r="158" spans="1:7" s="2" customFormat="1" ht="13" x14ac:dyDescent="0.35">
      <c r="A158" s="5"/>
      <c r="B158" s="5"/>
      <c r="C158" s="5"/>
      <c r="D158" s="4"/>
      <c r="E158" s="4"/>
      <c r="F158" s="4"/>
      <c r="G158" s="4"/>
    </row>
    <row r="159" spans="1:7" s="2" customFormat="1" ht="13" x14ac:dyDescent="0.35">
      <c r="A159" s="5"/>
      <c r="B159" s="5"/>
      <c r="C159" s="5"/>
      <c r="D159" s="4"/>
      <c r="E159" s="4"/>
      <c r="F159" s="4"/>
      <c r="G159" s="4"/>
    </row>
    <row r="160" spans="1:7" s="2" customFormat="1" ht="13" x14ac:dyDescent="0.35">
      <c r="A160" s="5"/>
      <c r="B160" s="5"/>
      <c r="C160" s="5"/>
      <c r="D160" s="4"/>
      <c r="E160" s="4"/>
      <c r="F160" s="4"/>
      <c r="G160" s="4"/>
    </row>
    <row r="161" spans="1:7" s="2" customFormat="1" ht="13" x14ac:dyDescent="0.35">
      <c r="A161" s="5"/>
      <c r="B161" s="5"/>
      <c r="C161" s="5"/>
      <c r="D161" s="4"/>
      <c r="E161" s="4"/>
      <c r="F161" s="4"/>
      <c r="G161" s="4"/>
    </row>
    <row r="162" spans="1:7" s="2" customFormat="1" ht="13" x14ac:dyDescent="0.35">
      <c r="A162" s="5"/>
      <c r="B162" s="5"/>
      <c r="C162" s="5"/>
      <c r="D162" s="4"/>
      <c r="E162" s="4"/>
      <c r="F162" s="4"/>
      <c r="G162" s="4"/>
    </row>
    <row r="163" spans="1:7" s="2" customFormat="1" ht="13" x14ac:dyDescent="0.35">
      <c r="A163" s="5"/>
      <c r="B163" s="5"/>
      <c r="C163" s="5"/>
      <c r="D163" s="4"/>
      <c r="E163" s="4"/>
      <c r="F163" s="4"/>
      <c r="G163" s="4"/>
    </row>
    <row r="164" spans="1:7" s="2" customFormat="1" ht="13" x14ac:dyDescent="0.35">
      <c r="A164" s="5"/>
      <c r="B164" s="5"/>
      <c r="C164" s="5"/>
      <c r="D164" s="4"/>
      <c r="E164" s="4"/>
      <c r="F164" s="4"/>
      <c r="G164" s="4"/>
    </row>
    <row r="165" spans="1:7" s="2" customFormat="1" ht="13" x14ac:dyDescent="0.35">
      <c r="A165" s="5"/>
      <c r="B165" s="5"/>
      <c r="C165" s="5"/>
      <c r="D165" s="4"/>
      <c r="E165" s="4"/>
      <c r="F165" s="4"/>
      <c r="G165" s="4"/>
    </row>
    <row r="166" spans="1:7" s="2" customFormat="1" ht="13" x14ac:dyDescent="0.35">
      <c r="A166" s="5"/>
      <c r="B166" s="5"/>
      <c r="C166" s="5"/>
      <c r="D166" s="4"/>
      <c r="E166" s="4"/>
      <c r="F166" s="4"/>
      <c r="G166" s="4"/>
    </row>
    <row r="167" spans="1:7" s="2" customFormat="1" ht="13" x14ac:dyDescent="0.35">
      <c r="A167" s="5"/>
      <c r="B167" s="5"/>
      <c r="C167" s="5"/>
      <c r="D167" s="4"/>
      <c r="E167" s="4"/>
      <c r="F167" s="4"/>
      <c r="G167" s="4"/>
    </row>
    <row r="168" spans="1:7" s="2" customFormat="1" ht="13" x14ac:dyDescent="0.35">
      <c r="A168" s="5"/>
      <c r="B168" s="5"/>
      <c r="C168" s="5"/>
      <c r="D168" s="4"/>
      <c r="E168" s="4"/>
      <c r="F168" s="4"/>
      <c r="G168" s="4"/>
    </row>
    <row r="169" spans="1:7" s="2" customFormat="1" ht="13" x14ac:dyDescent="0.35">
      <c r="A169" s="5"/>
      <c r="B169" s="5"/>
      <c r="C169" s="5"/>
      <c r="D169" s="4"/>
      <c r="E169" s="4"/>
      <c r="F169" s="4"/>
      <c r="G169" s="4"/>
    </row>
    <row r="170" spans="1:7" s="2" customFormat="1" ht="13" x14ac:dyDescent="0.35">
      <c r="A170" s="5"/>
      <c r="B170" s="5"/>
      <c r="C170" s="5"/>
      <c r="D170" s="4"/>
      <c r="E170" s="4"/>
      <c r="F170" s="4"/>
      <c r="G170" s="4"/>
    </row>
    <row r="171" spans="1:7" s="2" customFormat="1" ht="13" x14ac:dyDescent="0.35">
      <c r="A171" s="5"/>
      <c r="B171" s="5"/>
      <c r="C171" s="5"/>
      <c r="D171" s="4"/>
      <c r="E171" s="4"/>
      <c r="F171" s="4"/>
      <c r="G171" s="4"/>
    </row>
    <row r="172" spans="1:7" s="2" customFormat="1" ht="13" x14ac:dyDescent="0.35">
      <c r="A172" s="5"/>
      <c r="B172" s="5"/>
      <c r="C172" s="5"/>
      <c r="D172" s="4"/>
      <c r="E172" s="4"/>
      <c r="F172" s="4"/>
      <c r="G172" s="4"/>
    </row>
    <row r="173" spans="1:7" s="2" customFormat="1" ht="13" x14ac:dyDescent="0.35">
      <c r="A173" s="5"/>
      <c r="B173" s="5"/>
      <c r="C173" s="5"/>
      <c r="D173" s="4"/>
      <c r="E173" s="4"/>
      <c r="F173" s="4"/>
      <c r="G173" s="4"/>
    </row>
    <row r="174" spans="1:7" s="2" customFormat="1" ht="13" x14ac:dyDescent="0.35">
      <c r="A174" s="5"/>
      <c r="B174" s="5"/>
      <c r="C174" s="5"/>
      <c r="D174" s="4"/>
      <c r="E174" s="4"/>
      <c r="F174" s="4"/>
      <c r="G174" s="4"/>
    </row>
    <row r="175" spans="1:7" s="2" customFormat="1" ht="13" x14ac:dyDescent="0.35">
      <c r="A175" s="5"/>
      <c r="B175" s="5"/>
      <c r="C175" s="5"/>
      <c r="D175" s="4"/>
      <c r="E175" s="4"/>
      <c r="F175" s="4"/>
      <c r="G175" s="4"/>
    </row>
    <row r="176" spans="1:7" s="2" customFormat="1" ht="13" x14ac:dyDescent="0.35">
      <c r="A176" s="5"/>
      <c r="B176" s="5"/>
      <c r="C176" s="5"/>
      <c r="D176" s="4"/>
      <c r="E176" s="4"/>
      <c r="F176" s="4"/>
      <c r="G176" s="4"/>
    </row>
    <row r="177" spans="1:7" s="2" customFormat="1" ht="13" x14ac:dyDescent="0.35">
      <c r="A177" s="5"/>
      <c r="B177" s="5"/>
      <c r="C177" s="5"/>
      <c r="D177" s="4"/>
      <c r="E177" s="4"/>
      <c r="F177" s="4"/>
      <c r="G177" s="4"/>
    </row>
    <row r="178" spans="1:7" s="2" customFormat="1" ht="13" x14ac:dyDescent="0.35">
      <c r="A178" s="5"/>
      <c r="B178" s="5"/>
      <c r="C178" s="5"/>
      <c r="D178" s="4"/>
      <c r="E178" s="4"/>
      <c r="F178" s="4"/>
      <c r="G178" s="4"/>
    </row>
    <row r="179" spans="1:7" s="2" customFormat="1" ht="13" x14ac:dyDescent="0.35">
      <c r="A179" s="5"/>
      <c r="B179" s="5"/>
      <c r="C179" s="5"/>
      <c r="D179" s="4"/>
      <c r="E179" s="4"/>
      <c r="F179" s="4"/>
      <c r="G179" s="4"/>
    </row>
    <row r="180" spans="1:7" s="2" customFormat="1" ht="13" x14ac:dyDescent="0.35">
      <c r="A180" s="5"/>
      <c r="B180" s="5"/>
      <c r="C180" s="5"/>
      <c r="D180" s="4"/>
      <c r="E180" s="4"/>
      <c r="F180" s="4"/>
      <c r="G180" s="4"/>
    </row>
    <row r="181" spans="1:7" s="2" customFormat="1" ht="13" x14ac:dyDescent="0.35">
      <c r="A181" s="5"/>
      <c r="B181" s="5"/>
      <c r="C181" s="5"/>
      <c r="D181" s="4"/>
      <c r="E181" s="4"/>
      <c r="F181" s="4"/>
      <c r="G181" s="4"/>
    </row>
    <row r="182" spans="1:7" s="2" customFormat="1" ht="13" x14ac:dyDescent="0.35">
      <c r="A182" s="5"/>
      <c r="B182" s="5"/>
      <c r="C182" s="5"/>
      <c r="D182" s="4"/>
      <c r="E182" s="4"/>
      <c r="F182" s="4"/>
      <c r="G182" s="4"/>
    </row>
    <row r="183" spans="1:7" s="2" customFormat="1" ht="13" x14ac:dyDescent="0.35">
      <c r="A183" s="5"/>
      <c r="B183" s="5"/>
      <c r="C183" s="5"/>
      <c r="D183" s="4"/>
      <c r="E183" s="4"/>
      <c r="F183" s="4"/>
      <c r="G183" s="4"/>
    </row>
    <row r="184" spans="1:7" s="2" customFormat="1" ht="13" x14ac:dyDescent="0.35">
      <c r="A184" s="5"/>
      <c r="B184" s="5"/>
      <c r="C184" s="5"/>
      <c r="D184" s="4"/>
      <c r="E184" s="4"/>
      <c r="F184" s="4"/>
      <c r="G184" s="4"/>
    </row>
    <row r="185" spans="1:7" s="2" customFormat="1" ht="13" x14ac:dyDescent="0.35">
      <c r="A185" s="5"/>
      <c r="B185" s="5"/>
      <c r="C185" s="5"/>
      <c r="D185" s="4"/>
      <c r="E185" s="4"/>
      <c r="F185" s="4"/>
      <c r="G185" s="4"/>
    </row>
    <row r="186" spans="1:7" s="2" customFormat="1" ht="13" x14ac:dyDescent="0.35">
      <c r="A186" s="5"/>
      <c r="B186" s="5"/>
      <c r="C186" s="5"/>
      <c r="D186" s="4"/>
      <c r="E186" s="4"/>
      <c r="F186" s="4"/>
      <c r="G186" s="4"/>
    </row>
    <row r="187" spans="1:7" s="2" customFormat="1" ht="13" x14ac:dyDescent="0.35">
      <c r="A187" s="5"/>
      <c r="B187" s="5"/>
      <c r="C187" s="5"/>
      <c r="D187" s="4"/>
      <c r="E187" s="4"/>
      <c r="F187" s="4"/>
      <c r="G187" s="4"/>
    </row>
    <row r="188" spans="1:7" s="2" customFormat="1" ht="13" x14ac:dyDescent="0.35">
      <c r="A188" s="5"/>
      <c r="B188" s="5"/>
      <c r="C188" s="5"/>
      <c r="D188" s="4"/>
      <c r="E188" s="4"/>
      <c r="F188" s="4"/>
      <c r="G188" s="4"/>
    </row>
    <row r="189" spans="1:7" s="2" customFormat="1" ht="13" x14ac:dyDescent="0.35">
      <c r="A189" s="5"/>
      <c r="B189" s="5"/>
      <c r="C189" s="5"/>
      <c r="D189" s="4"/>
      <c r="E189" s="4"/>
      <c r="F189" s="4"/>
      <c r="G189" s="4"/>
    </row>
    <row r="190" spans="1:7" s="2" customFormat="1" ht="13" x14ac:dyDescent="0.35">
      <c r="A190" s="5"/>
      <c r="B190" s="5"/>
      <c r="C190" s="5"/>
      <c r="D190" s="4"/>
      <c r="E190" s="4"/>
      <c r="F190" s="4"/>
      <c r="G190" s="4"/>
    </row>
    <row r="191" spans="1:7" s="2" customFormat="1" ht="13" x14ac:dyDescent="0.35">
      <c r="A191" s="5"/>
      <c r="B191" s="5"/>
      <c r="C191" s="5"/>
      <c r="D191" s="4"/>
      <c r="E191" s="4"/>
      <c r="F191" s="4"/>
      <c r="G191" s="4"/>
    </row>
    <row r="192" spans="1:7" s="2" customFormat="1" ht="13" x14ac:dyDescent="0.35">
      <c r="A192" s="5"/>
      <c r="B192" s="5"/>
      <c r="C192" s="5"/>
      <c r="D192" s="4"/>
      <c r="E192" s="4"/>
      <c r="F192" s="4"/>
      <c r="G192" s="4"/>
    </row>
    <row r="193" spans="1:7" s="2" customFormat="1" ht="13" x14ac:dyDescent="0.35">
      <c r="A193" s="5"/>
      <c r="B193" s="5"/>
      <c r="C193" s="5"/>
      <c r="D193" s="4"/>
      <c r="E193" s="4"/>
      <c r="F193" s="4"/>
      <c r="G193" s="4"/>
    </row>
    <row r="194" spans="1:7" s="2" customFormat="1" ht="13" x14ac:dyDescent="0.35">
      <c r="A194" s="5"/>
      <c r="B194" s="5"/>
      <c r="C194" s="5"/>
      <c r="D194" s="4"/>
      <c r="E194" s="4"/>
      <c r="F194" s="4"/>
      <c r="G194" s="4"/>
    </row>
    <row r="195" spans="1:7" s="2" customFormat="1" ht="13" x14ac:dyDescent="0.35">
      <c r="A195" s="5"/>
      <c r="B195" s="5"/>
      <c r="C195" s="5"/>
      <c r="D195" s="4"/>
      <c r="E195" s="4"/>
      <c r="F195" s="4"/>
      <c r="G195" s="4"/>
    </row>
    <row r="196" spans="1:7" s="2" customFormat="1" ht="13" x14ac:dyDescent="0.35">
      <c r="A196" s="5"/>
      <c r="B196" s="5"/>
      <c r="C196" s="5"/>
      <c r="D196" s="4"/>
      <c r="E196" s="4"/>
      <c r="F196" s="4"/>
      <c r="G196" s="4"/>
    </row>
    <row r="197" spans="1:7" s="2" customFormat="1" ht="13" x14ac:dyDescent="0.35">
      <c r="A197" s="5"/>
      <c r="B197" s="5"/>
      <c r="C197" s="5"/>
      <c r="D197" s="4"/>
      <c r="E197" s="4"/>
      <c r="F197" s="4"/>
      <c r="G197" s="4"/>
    </row>
    <row r="198" spans="1:7" s="2" customFormat="1" ht="13" x14ac:dyDescent="0.35">
      <c r="A198" s="5"/>
      <c r="B198" s="5"/>
      <c r="C198" s="5"/>
      <c r="D198" s="4"/>
      <c r="E198" s="4"/>
      <c r="F198" s="4"/>
      <c r="G198" s="4"/>
    </row>
    <row r="199" spans="1:7" s="2" customFormat="1" ht="13" x14ac:dyDescent="0.35">
      <c r="A199" s="5"/>
      <c r="B199" s="5"/>
      <c r="C199" s="5"/>
      <c r="D199" s="4"/>
      <c r="E199" s="4"/>
      <c r="F199" s="4"/>
      <c r="G199" s="4"/>
    </row>
    <row r="200" spans="1:7" s="2" customFormat="1" ht="13" x14ac:dyDescent="0.35">
      <c r="A200" s="5"/>
      <c r="B200" s="5"/>
      <c r="C200" s="5"/>
      <c r="D200" s="4"/>
      <c r="E200" s="4"/>
      <c r="F200" s="4"/>
      <c r="G200" s="4"/>
    </row>
    <row r="201" spans="1:7" s="2" customFormat="1" ht="13" x14ac:dyDescent="0.35">
      <c r="A201" s="5"/>
      <c r="B201" s="5"/>
      <c r="C201" s="5"/>
      <c r="D201" s="4"/>
      <c r="E201" s="4"/>
      <c r="F201" s="4"/>
      <c r="G201" s="4"/>
    </row>
    <row r="202" spans="1:7" s="2" customFormat="1" ht="13" x14ac:dyDescent="0.35">
      <c r="A202" s="5"/>
      <c r="B202" s="5"/>
      <c r="C202" s="5"/>
      <c r="D202" s="4"/>
      <c r="E202" s="4"/>
      <c r="F202" s="4"/>
      <c r="G202" s="4"/>
    </row>
    <row r="203" spans="1:7" s="2" customFormat="1" ht="13" x14ac:dyDescent="0.35">
      <c r="A203" s="5"/>
      <c r="B203" s="5"/>
      <c r="C203" s="5"/>
      <c r="D203" s="4"/>
      <c r="E203" s="4"/>
      <c r="F203" s="4"/>
      <c r="G203" s="4"/>
    </row>
    <row r="204" spans="1:7" s="2" customFormat="1" ht="13" x14ac:dyDescent="0.35">
      <c r="A204" s="5"/>
      <c r="B204" s="5"/>
      <c r="C204" s="5"/>
      <c r="D204" s="4"/>
      <c r="E204" s="4"/>
      <c r="F204" s="4"/>
      <c r="G204" s="4"/>
    </row>
    <row r="205" spans="1:7" s="2" customFormat="1" ht="13" x14ac:dyDescent="0.35">
      <c r="A205" s="5"/>
      <c r="B205" s="5"/>
      <c r="C205" s="5"/>
      <c r="D205" s="4"/>
      <c r="E205" s="4"/>
      <c r="F205" s="4"/>
      <c r="G205" s="4"/>
    </row>
    <row r="206" spans="1:7" s="2" customFormat="1" ht="13" x14ac:dyDescent="0.35">
      <c r="A206" s="5"/>
      <c r="B206" s="5"/>
      <c r="C206" s="5"/>
      <c r="D206" s="4"/>
      <c r="E206" s="4"/>
      <c r="F206" s="4"/>
      <c r="G206" s="4"/>
    </row>
    <row r="207" spans="1:7" s="2" customFormat="1" ht="13" x14ac:dyDescent="0.35">
      <c r="A207" s="5"/>
      <c r="B207" s="5"/>
      <c r="C207" s="5"/>
      <c r="D207" s="4"/>
      <c r="E207" s="4"/>
      <c r="F207" s="4"/>
      <c r="G207" s="4"/>
    </row>
    <row r="208" spans="1:7" s="2" customFormat="1" ht="13" x14ac:dyDescent="0.35">
      <c r="A208" s="5"/>
      <c r="B208" s="5"/>
      <c r="C208" s="5"/>
      <c r="D208" s="4"/>
      <c r="E208" s="4"/>
      <c r="F208" s="4"/>
      <c r="G208" s="4"/>
    </row>
    <row r="209" spans="1:7" s="2" customFormat="1" ht="13" x14ac:dyDescent="0.35">
      <c r="A209" s="5"/>
      <c r="B209" s="5"/>
      <c r="C209" s="5"/>
      <c r="D209" s="4"/>
      <c r="E209" s="4"/>
      <c r="F209" s="4"/>
      <c r="G209" s="4"/>
    </row>
    <row r="210" spans="1:7" s="2" customFormat="1" ht="13" x14ac:dyDescent="0.35">
      <c r="A210" s="5"/>
      <c r="B210" s="5"/>
      <c r="C210" s="5"/>
      <c r="D210" s="4"/>
      <c r="E210" s="4"/>
      <c r="F210" s="4"/>
      <c r="G210" s="4"/>
    </row>
    <row r="211" spans="1:7" s="2" customFormat="1" ht="13" x14ac:dyDescent="0.35">
      <c r="A211" s="5"/>
      <c r="B211" s="5"/>
      <c r="C211" s="5"/>
      <c r="D211" s="4"/>
      <c r="E211" s="4"/>
      <c r="F211" s="4"/>
      <c r="G211" s="4"/>
    </row>
    <row r="212" spans="1:7" s="2" customFormat="1" ht="13" x14ac:dyDescent="0.35">
      <c r="A212" s="5"/>
      <c r="B212" s="5"/>
      <c r="C212" s="5"/>
      <c r="D212" s="4"/>
      <c r="E212" s="4"/>
      <c r="F212" s="4"/>
      <c r="G212" s="4"/>
    </row>
    <row r="213" spans="1:7" s="2" customFormat="1" ht="13" x14ac:dyDescent="0.35">
      <c r="A213" s="5"/>
      <c r="B213" s="5"/>
      <c r="C213" s="5"/>
      <c r="D213" s="4"/>
      <c r="E213" s="4"/>
      <c r="F213" s="4"/>
      <c r="G213" s="4"/>
    </row>
    <row r="214" spans="1:7" s="2" customFormat="1" ht="13" x14ac:dyDescent="0.35">
      <c r="A214" s="5"/>
      <c r="B214" s="5"/>
      <c r="C214" s="5"/>
      <c r="D214" s="4"/>
      <c r="E214" s="4"/>
      <c r="F214" s="4"/>
      <c r="G214" s="4"/>
    </row>
    <row r="215" spans="1:7" s="2" customFormat="1" ht="13" x14ac:dyDescent="0.35">
      <c r="A215" s="5"/>
      <c r="B215" s="5"/>
      <c r="C215" s="5"/>
      <c r="D215" s="4"/>
      <c r="E215" s="4"/>
      <c r="F215" s="4"/>
      <c r="G215" s="4"/>
    </row>
    <row r="216" spans="1:7" s="2" customFormat="1" ht="13" x14ac:dyDescent="0.35">
      <c r="A216" s="5"/>
      <c r="B216" s="5"/>
      <c r="C216" s="5"/>
      <c r="D216" s="4"/>
      <c r="E216" s="4"/>
      <c r="F216" s="4"/>
      <c r="G216" s="4"/>
    </row>
    <row r="217" spans="1:7" s="2" customFormat="1" ht="13" x14ac:dyDescent="0.35">
      <c r="A217" s="5"/>
      <c r="B217" s="5"/>
      <c r="C217" s="5"/>
      <c r="D217" s="4"/>
      <c r="E217" s="4"/>
      <c r="F217" s="4"/>
      <c r="G217" s="4"/>
    </row>
    <row r="218" spans="1:7" s="2" customFormat="1" ht="13" x14ac:dyDescent="0.35">
      <c r="A218" s="5"/>
      <c r="B218" s="5"/>
      <c r="C218" s="5"/>
      <c r="D218" s="4"/>
      <c r="E218" s="4"/>
      <c r="F218" s="4"/>
      <c r="G218" s="4"/>
    </row>
    <row r="219" spans="1:7" s="2" customFormat="1" ht="13" x14ac:dyDescent="0.35">
      <c r="A219" s="5"/>
      <c r="B219" s="5"/>
      <c r="C219" s="5"/>
      <c r="D219" s="4"/>
      <c r="E219" s="4"/>
      <c r="F219" s="4"/>
      <c r="G219" s="4"/>
    </row>
    <row r="220" spans="1:7" s="2" customFormat="1" ht="13" x14ac:dyDescent="0.35">
      <c r="A220" s="5"/>
      <c r="B220" s="5"/>
      <c r="C220" s="5"/>
      <c r="D220" s="4"/>
      <c r="E220" s="4"/>
      <c r="F220" s="4"/>
      <c r="G220" s="4"/>
    </row>
    <row r="221" spans="1:7" s="2" customFormat="1" ht="13" x14ac:dyDescent="0.35">
      <c r="A221" s="5"/>
      <c r="B221" s="5"/>
      <c r="C221" s="5"/>
      <c r="D221" s="4"/>
      <c r="E221" s="4"/>
      <c r="F221" s="4"/>
      <c r="G221" s="4"/>
    </row>
    <row r="222" spans="1:7" s="2" customFormat="1" ht="13" x14ac:dyDescent="0.35">
      <c r="A222" s="5"/>
      <c r="B222" s="5"/>
      <c r="C222" s="5"/>
      <c r="D222" s="4"/>
      <c r="E222" s="4"/>
      <c r="F222" s="4"/>
      <c r="G222" s="4"/>
    </row>
    <row r="223" spans="1:7" s="2" customFormat="1" ht="13" x14ac:dyDescent="0.35">
      <c r="A223" s="5"/>
      <c r="B223" s="5"/>
      <c r="C223" s="5"/>
      <c r="D223" s="4"/>
      <c r="E223" s="4"/>
      <c r="F223" s="4"/>
      <c r="G223" s="4"/>
    </row>
    <row r="224" spans="1:7" s="2" customFormat="1" ht="13" x14ac:dyDescent="0.35">
      <c r="A224" s="5"/>
      <c r="B224" s="5"/>
      <c r="C224" s="5"/>
      <c r="D224" s="4"/>
      <c r="E224" s="4"/>
      <c r="F224" s="4"/>
      <c r="G224" s="4"/>
    </row>
    <row r="225" spans="1:7" s="2" customFormat="1" ht="13" x14ac:dyDescent="0.35">
      <c r="A225" s="5"/>
      <c r="B225" s="5"/>
      <c r="C225" s="5"/>
      <c r="D225" s="4"/>
      <c r="E225" s="4"/>
      <c r="F225" s="4"/>
      <c r="G225" s="4"/>
    </row>
    <row r="226" spans="1:7" s="2" customFormat="1" ht="13" x14ac:dyDescent="0.35">
      <c r="A226" s="5"/>
      <c r="B226" s="5"/>
      <c r="C226" s="5"/>
      <c r="D226" s="4"/>
      <c r="E226" s="4"/>
      <c r="F226" s="4"/>
      <c r="G226" s="4"/>
    </row>
    <row r="227" spans="1:7" s="2" customFormat="1" ht="13" x14ac:dyDescent="0.35">
      <c r="A227" s="5"/>
      <c r="B227" s="5"/>
      <c r="C227" s="5"/>
      <c r="D227" s="4"/>
      <c r="E227" s="4"/>
      <c r="F227" s="4"/>
      <c r="G227" s="4"/>
    </row>
    <row r="228" spans="1:7" s="2" customFormat="1" ht="13" x14ac:dyDescent="0.35">
      <c r="A228" s="5"/>
      <c r="B228" s="5"/>
      <c r="C228" s="5"/>
      <c r="D228" s="4"/>
      <c r="E228" s="4"/>
      <c r="F228" s="4"/>
      <c r="G228" s="4"/>
    </row>
    <row r="229" spans="1:7" s="2" customFormat="1" ht="13" x14ac:dyDescent="0.35">
      <c r="A229" s="5"/>
      <c r="B229" s="5"/>
      <c r="C229" s="5"/>
      <c r="D229" s="4"/>
      <c r="E229" s="4"/>
      <c r="F229" s="4"/>
      <c r="G229" s="4"/>
    </row>
    <row r="230" spans="1:7" s="2" customFormat="1" ht="13" x14ac:dyDescent="0.35">
      <c r="A230" s="5"/>
      <c r="B230" s="5"/>
      <c r="C230" s="5"/>
      <c r="D230" s="4"/>
      <c r="E230" s="4"/>
      <c r="F230" s="4"/>
      <c r="G230" s="4"/>
    </row>
    <row r="231" spans="1:7" s="2" customFormat="1" ht="13" x14ac:dyDescent="0.35">
      <c r="A231" s="5"/>
      <c r="B231" s="5"/>
      <c r="C231" s="5"/>
      <c r="D231" s="4"/>
      <c r="E231" s="4"/>
      <c r="F231" s="4"/>
      <c r="G231" s="4"/>
    </row>
    <row r="232" spans="1:7" s="2" customFormat="1" ht="13" x14ac:dyDescent="0.35">
      <c r="A232" s="5"/>
      <c r="B232" s="5"/>
      <c r="C232" s="5"/>
      <c r="D232" s="4"/>
      <c r="E232" s="4"/>
      <c r="F232" s="4"/>
      <c r="G232" s="4"/>
    </row>
    <row r="233" spans="1:7" s="2" customFormat="1" ht="13" x14ac:dyDescent="0.35">
      <c r="A233" s="5"/>
      <c r="B233" s="5"/>
      <c r="C233" s="5"/>
      <c r="D233" s="4"/>
      <c r="E233" s="4"/>
      <c r="F233" s="4"/>
      <c r="G233" s="4"/>
    </row>
    <row r="234" spans="1:7" s="2" customFormat="1" ht="13" x14ac:dyDescent="0.35">
      <c r="A234" s="5"/>
      <c r="B234" s="5"/>
      <c r="C234" s="5"/>
      <c r="D234" s="4"/>
      <c r="E234" s="4"/>
      <c r="F234" s="4"/>
      <c r="G234" s="4"/>
    </row>
    <row r="235" spans="1:7" s="2" customFormat="1" ht="13" x14ac:dyDescent="0.35">
      <c r="A235" s="5"/>
      <c r="B235" s="5"/>
      <c r="C235" s="5"/>
      <c r="D235" s="4"/>
      <c r="E235" s="4"/>
      <c r="F235" s="4"/>
      <c r="G235" s="4"/>
    </row>
    <row r="236" spans="1:7" s="2" customFormat="1" ht="13" x14ac:dyDescent="0.35">
      <c r="A236" s="5"/>
      <c r="B236" s="5"/>
      <c r="C236" s="5"/>
      <c r="D236" s="4"/>
      <c r="E236" s="4"/>
      <c r="F236" s="4"/>
      <c r="G236" s="4"/>
    </row>
    <row r="237" spans="1:7" s="2" customFormat="1" ht="13" x14ac:dyDescent="0.35">
      <c r="A237" s="5"/>
      <c r="B237" s="5"/>
      <c r="C237" s="5"/>
      <c r="D237" s="4"/>
      <c r="E237" s="4"/>
      <c r="F237" s="4"/>
      <c r="G237" s="4"/>
    </row>
    <row r="238" spans="1:7" s="2" customFormat="1" ht="13" x14ac:dyDescent="0.35">
      <c r="A238" s="5"/>
      <c r="B238" s="5"/>
      <c r="C238" s="5"/>
      <c r="D238" s="4"/>
      <c r="E238" s="4"/>
      <c r="F238" s="4"/>
      <c r="G238" s="4"/>
    </row>
    <row r="239" spans="1:7" s="2" customFormat="1" ht="13" x14ac:dyDescent="0.35">
      <c r="A239" s="5"/>
      <c r="B239" s="5"/>
      <c r="C239" s="5"/>
      <c r="D239" s="4"/>
      <c r="E239" s="4"/>
      <c r="F239" s="4"/>
      <c r="G239" s="4"/>
    </row>
    <row r="240" spans="1:7" s="2" customFormat="1" ht="13" x14ac:dyDescent="0.35">
      <c r="A240" s="5"/>
      <c r="B240" s="5"/>
      <c r="C240" s="5"/>
      <c r="D240" s="4"/>
      <c r="E240" s="4"/>
      <c r="F240" s="4"/>
      <c r="G240" s="4"/>
    </row>
    <row r="241" spans="1:7" s="2" customFormat="1" ht="13" x14ac:dyDescent="0.35">
      <c r="A241" s="5"/>
      <c r="B241" s="5"/>
      <c r="C241" s="5"/>
      <c r="D241" s="4"/>
      <c r="E241" s="4"/>
      <c r="F241" s="4"/>
      <c r="G241" s="4"/>
    </row>
    <row r="242" spans="1:7" s="2" customFormat="1" ht="13" x14ac:dyDescent="0.35">
      <c r="A242" s="5"/>
      <c r="B242" s="5"/>
      <c r="C242" s="5"/>
      <c r="D242" s="4"/>
      <c r="E242" s="4"/>
      <c r="F242" s="4"/>
      <c r="G242" s="4"/>
    </row>
    <row r="243" spans="1:7" s="2" customFormat="1" ht="13" x14ac:dyDescent="0.35">
      <c r="A243" s="5"/>
      <c r="B243" s="5"/>
      <c r="C243" s="5"/>
      <c r="D243" s="4"/>
      <c r="E243" s="4"/>
      <c r="F243" s="4"/>
      <c r="G243" s="4"/>
    </row>
    <row r="244" spans="1:7" s="2" customFormat="1" ht="13" x14ac:dyDescent="0.35">
      <c r="A244" s="5"/>
      <c r="B244" s="5"/>
      <c r="C244" s="5"/>
      <c r="D244" s="4"/>
      <c r="E244" s="4"/>
      <c r="F244" s="4"/>
      <c r="G244" s="4"/>
    </row>
    <row r="245" spans="1:7" s="2" customFormat="1" ht="13" x14ac:dyDescent="0.35">
      <c r="A245" s="5"/>
      <c r="B245" s="5"/>
      <c r="C245" s="5"/>
      <c r="D245" s="4"/>
      <c r="E245" s="4"/>
      <c r="F245" s="4"/>
      <c r="G245" s="4"/>
    </row>
    <row r="246" spans="1:7" s="2" customFormat="1" ht="13" x14ac:dyDescent="0.35">
      <c r="A246" s="5"/>
      <c r="B246" s="5"/>
      <c r="C246" s="5"/>
      <c r="D246" s="4"/>
      <c r="E246" s="4"/>
      <c r="F246" s="4"/>
      <c r="G246" s="4"/>
    </row>
    <row r="247" spans="1:7" s="2" customFormat="1" ht="13" x14ac:dyDescent="0.35">
      <c r="A247" s="5"/>
      <c r="B247" s="5"/>
      <c r="C247" s="5"/>
      <c r="D247" s="4"/>
      <c r="E247" s="4"/>
      <c r="F247" s="4"/>
      <c r="G247" s="4"/>
    </row>
    <row r="248" spans="1:7" s="2" customFormat="1" ht="13" x14ac:dyDescent="0.35">
      <c r="A248" s="5"/>
      <c r="B248" s="5"/>
      <c r="C248" s="5"/>
      <c r="D248" s="4"/>
      <c r="E248" s="4"/>
      <c r="F248" s="4"/>
      <c r="G248" s="4"/>
    </row>
    <row r="249" spans="1:7" s="2" customFormat="1" ht="13" x14ac:dyDescent="0.35">
      <c r="A249" s="5"/>
      <c r="B249" s="5"/>
      <c r="C249" s="5"/>
      <c r="D249" s="4"/>
      <c r="E249" s="4"/>
      <c r="F249" s="4"/>
      <c r="G249" s="4"/>
    </row>
    <row r="250" spans="1:7" s="2" customFormat="1" ht="13" x14ac:dyDescent="0.35">
      <c r="A250" s="5"/>
      <c r="B250" s="5"/>
      <c r="C250" s="5"/>
      <c r="D250" s="4"/>
      <c r="E250" s="4"/>
      <c r="F250" s="4"/>
      <c r="G250" s="4"/>
    </row>
    <row r="251" spans="1:7" s="2" customFormat="1" ht="13" x14ac:dyDescent="0.35">
      <c r="A251" s="5"/>
      <c r="B251" s="5"/>
      <c r="C251" s="5"/>
      <c r="D251" s="4"/>
      <c r="E251" s="4"/>
      <c r="F251" s="4"/>
      <c r="G251" s="4"/>
    </row>
    <row r="252" spans="1:7" s="2" customFormat="1" ht="13" x14ac:dyDescent="0.35">
      <c r="A252" s="5"/>
      <c r="B252" s="5"/>
      <c r="C252" s="5"/>
      <c r="D252" s="4"/>
      <c r="E252" s="4"/>
      <c r="F252" s="4"/>
      <c r="G252" s="4"/>
    </row>
    <row r="253" spans="1:7" s="2" customFormat="1" ht="13" x14ac:dyDescent="0.35">
      <c r="A253" s="5"/>
      <c r="B253" s="5"/>
      <c r="C253" s="5"/>
      <c r="D253" s="4"/>
      <c r="E253" s="4"/>
      <c r="F253" s="4"/>
      <c r="G253" s="4"/>
    </row>
    <row r="254" spans="1:7" s="2" customFormat="1" ht="13" x14ac:dyDescent="0.35">
      <c r="A254" s="5"/>
      <c r="B254" s="5"/>
      <c r="C254" s="5"/>
      <c r="D254" s="4"/>
      <c r="E254" s="4"/>
      <c r="F254" s="4"/>
      <c r="G254" s="4"/>
    </row>
    <row r="255" spans="1:7" s="2" customFormat="1" ht="13" x14ac:dyDescent="0.35">
      <c r="A255" s="5"/>
      <c r="B255" s="5"/>
      <c r="C255" s="5"/>
      <c r="D255" s="4"/>
      <c r="E255" s="4"/>
      <c r="F255" s="4"/>
      <c r="G255" s="4"/>
    </row>
    <row r="256" spans="1:7" s="2" customFormat="1" ht="13" x14ac:dyDescent="0.35">
      <c r="A256" s="5"/>
      <c r="B256" s="5"/>
      <c r="C256" s="5"/>
      <c r="D256" s="4"/>
      <c r="E256" s="4"/>
      <c r="F256" s="4"/>
      <c r="G256" s="4"/>
    </row>
    <row r="257" spans="1:7" s="2" customFormat="1" ht="13" x14ac:dyDescent="0.35">
      <c r="A257" s="5"/>
      <c r="B257" s="5"/>
      <c r="C257" s="5"/>
      <c r="D257" s="4"/>
      <c r="E257" s="4"/>
      <c r="F257" s="4"/>
      <c r="G257" s="4"/>
    </row>
    <row r="258" spans="1:7" s="2" customFormat="1" ht="13" x14ac:dyDescent="0.35">
      <c r="A258" s="5"/>
      <c r="B258" s="5"/>
      <c r="C258" s="5"/>
      <c r="D258" s="4"/>
      <c r="E258" s="4"/>
      <c r="F258" s="4"/>
      <c r="G258" s="4"/>
    </row>
    <row r="259" spans="1:7" s="2" customFormat="1" ht="13" x14ac:dyDescent="0.35">
      <c r="A259" s="5"/>
      <c r="B259" s="5"/>
      <c r="C259" s="5"/>
      <c r="D259" s="4"/>
      <c r="E259" s="4"/>
      <c r="F259" s="4"/>
      <c r="G259" s="4"/>
    </row>
    <row r="260" spans="1:7" s="2" customFormat="1" ht="13" x14ac:dyDescent="0.35">
      <c r="A260" s="5"/>
      <c r="B260" s="5"/>
      <c r="C260" s="5"/>
      <c r="D260" s="4"/>
      <c r="E260" s="4"/>
      <c r="F260" s="4"/>
      <c r="G260" s="4"/>
    </row>
    <row r="261" spans="1:7" s="2" customFormat="1" ht="13" x14ac:dyDescent="0.35">
      <c r="A261" s="5"/>
      <c r="B261" s="5"/>
      <c r="C261" s="5"/>
      <c r="D261" s="4"/>
      <c r="E261" s="4"/>
      <c r="F261" s="4"/>
      <c r="G261" s="4"/>
    </row>
    <row r="262" spans="1:7" s="2" customFormat="1" ht="13" x14ac:dyDescent="0.35">
      <c r="A262" s="5"/>
      <c r="B262" s="5"/>
      <c r="C262" s="5"/>
      <c r="D262" s="4"/>
      <c r="E262" s="4"/>
      <c r="F262" s="4"/>
      <c r="G262" s="4"/>
    </row>
    <row r="263" spans="1:7" s="2" customFormat="1" ht="13" x14ac:dyDescent="0.35">
      <c r="A263" s="5"/>
      <c r="B263" s="5"/>
      <c r="C263" s="5"/>
      <c r="D263" s="4"/>
      <c r="E263" s="4"/>
      <c r="F263" s="4"/>
      <c r="G263" s="4"/>
    </row>
    <row r="264" spans="1:7" s="2" customFormat="1" ht="13" x14ac:dyDescent="0.35">
      <c r="A264" s="5"/>
      <c r="B264" s="5"/>
      <c r="C264" s="5"/>
      <c r="D264" s="4"/>
      <c r="E264" s="4"/>
      <c r="F264" s="4"/>
      <c r="G264" s="4"/>
    </row>
    <row r="265" spans="1:7" s="2" customFormat="1" ht="13" x14ac:dyDescent="0.35">
      <c r="A265" s="5"/>
      <c r="B265" s="5"/>
      <c r="C265" s="5"/>
      <c r="D265" s="4"/>
      <c r="E265" s="4"/>
      <c r="F265" s="4"/>
      <c r="G265" s="4"/>
    </row>
    <row r="266" spans="1:7" s="2" customFormat="1" ht="13" x14ac:dyDescent="0.35">
      <c r="A266" s="5"/>
      <c r="B266" s="5"/>
      <c r="C266" s="5"/>
      <c r="D266" s="4"/>
      <c r="E266" s="4"/>
      <c r="F266" s="4"/>
      <c r="G266" s="4"/>
    </row>
    <row r="267" spans="1:7" s="2" customFormat="1" ht="13" x14ac:dyDescent="0.35">
      <c r="A267" s="5"/>
      <c r="B267" s="5"/>
      <c r="C267" s="5"/>
      <c r="D267" s="4"/>
      <c r="E267" s="4"/>
      <c r="F267" s="4"/>
      <c r="G267" s="4"/>
    </row>
    <row r="268" spans="1:7" s="2" customFormat="1" ht="13" x14ac:dyDescent="0.35">
      <c r="A268" s="5"/>
      <c r="B268" s="5"/>
      <c r="C268" s="5"/>
      <c r="D268" s="4"/>
      <c r="E268" s="4"/>
      <c r="F268" s="4"/>
      <c r="G268" s="4"/>
    </row>
    <row r="269" spans="1:7" s="2" customFormat="1" ht="13" x14ac:dyDescent="0.35">
      <c r="A269" s="5"/>
      <c r="B269" s="5"/>
      <c r="C269" s="5"/>
      <c r="D269" s="4"/>
      <c r="E269" s="4"/>
      <c r="F269" s="4"/>
      <c r="G269" s="4"/>
    </row>
    <row r="270" spans="1:7" s="2" customFormat="1" ht="13" x14ac:dyDescent="0.35">
      <c r="A270" s="5"/>
      <c r="B270" s="5"/>
      <c r="C270" s="5"/>
      <c r="D270" s="4"/>
      <c r="E270" s="4"/>
      <c r="F270" s="4"/>
      <c r="G270" s="4"/>
    </row>
    <row r="271" spans="1:7" s="2" customFormat="1" ht="13" x14ac:dyDescent="0.35">
      <c r="A271" s="5"/>
      <c r="B271" s="5"/>
      <c r="C271" s="5"/>
      <c r="D271" s="4"/>
      <c r="E271" s="4"/>
      <c r="F271" s="4"/>
      <c r="G271" s="4"/>
    </row>
    <row r="272" spans="1:7" s="2" customFormat="1" ht="13" x14ac:dyDescent="0.35">
      <c r="A272" s="5"/>
      <c r="B272" s="5"/>
      <c r="C272" s="5"/>
      <c r="D272" s="4"/>
      <c r="E272" s="4"/>
      <c r="F272" s="4"/>
      <c r="G272" s="4"/>
    </row>
    <row r="273" spans="1:7" s="2" customFormat="1" ht="13" x14ac:dyDescent="0.35">
      <c r="A273" s="5"/>
      <c r="B273" s="5"/>
      <c r="C273" s="5"/>
      <c r="D273" s="4"/>
      <c r="E273" s="4"/>
      <c r="F273" s="4"/>
      <c r="G273" s="4"/>
    </row>
    <row r="274" spans="1:7" s="2" customFormat="1" ht="13" x14ac:dyDescent="0.35">
      <c r="A274" s="5"/>
      <c r="B274" s="5"/>
      <c r="C274" s="5"/>
      <c r="D274" s="4"/>
      <c r="E274" s="4"/>
      <c r="F274" s="4"/>
      <c r="G274" s="4"/>
    </row>
    <row r="275" spans="1:7" s="2" customFormat="1" ht="13" x14ac:dyDescent="0.35">
      <c r="A275" s="5"/>
      <c r="B275" s="5"/>
      <c r="C275" s="5"/>
      <c r="D275" s="4"/>
      <c r="E275" s="4"/>
      <c r="F275" s="4"/>
      <c r="G275" s="4"/>
    </row>
    <row r="276" spans="1:7" s="2" customFormat="1" ht="13" x14ac:dyDescent="0.35">
      <c r="A276" s="5"/>
      <c r="B276" s="5"/>
      <c r="C276" s="5"/>
      <c r="D276" s="4"/>
      <c r="E276" s="4"/>
      <c r="F276" s="4"/>
      <c r="G276" s="4"/>
    </row>
    <row r="277" spans="1:7" s="2" customFormat="1" ht="13" x14ac:dyDescent="0.35">
      <c r="A277" s="5"/>
      <c r="B277" s="5"/>
      <c r="C277" s="5"/>
      <c r="D277" s="4"/>
      <c r="E277" s="4"/>
      <c r="F277" s="4"/>
      <c r="G277" s="4"/>
    </row>
    <row r="278" spans="1:7" s="2" customFormat="1" ht="13" x14ac:dyDescent="0.35">
      <c r="A278" s="5"/>
      <c r="B278" s="5"/>
      <c r="C278" s="5"/>
      <c r="D278" s="4"/>
      <c r="E278" s="4"/>
      <c r="F278" s="4"/>
      <c r="G278" s="4"/>
    </row>
    <row r="279" spans="1:7" s="2" customFormat="1" ht="13" x14ac:dyDescent="0.35">
      <c r="A279" s="5"/>
      <c r="B279" s="5"/>
      <c r="C279" s="5"/>
      <c r="D279" s="4"/>
      <c r="E279" s="4"/>
      <c r="F279" s="4"/>
      <c r="G279" s="4"/>
    </row>
    <row r="280" spans="1:7" s="2" customFormat="1" ht="13" x14ac:dyDescent="0.35">
      <c r="A280" s="5"/>
      <c r="B280" s="5"/>
      <c r="C280" s="5"/>
      <c r="D280" s="4"/>
      <c r="E280" s="4"/>
      <c r="F280" s="4"/>
      <c r="G280" s="4"/>
    </row>
    <row r="281" spans="1:7" s="2" customFormat="1" ht="13" x14ac:dyDescent="0.35">
      <c r="A281" s="5"/>
      <c r="B281" s="5"/>
      <c r="C281" s="5"/>
      <c r="D281" s="4"/>
      <c r="E281" s="4"/>
      <c r="F281" s="4"/>
      <c r="G281" s="4"/>
    </row>
    <row r="282" spans="1:7" s="2" customFormat="1" ht="13" x14ac:dyDescent="0.35">
      <c r="A282" s="5"/>
      <c r="B282" s="5"/>
      <c r="C282" s="5"/>
      <c r="D282" s="4"/>
      <c r="E282" s="4"/>
      <c r="F282" s="4"/>
      <c r="G282" s="4"/>
    </row>
    <row r="283" spans="1:7" s="2" customFormat="1" ht="13" x14ac:dyDescent="0.35">
      <c r="A283" s="5"/>
      <c r="B283" s="5"/>
      <c r="C283" s="5"/>
      <c r="D283" s="4"/>
      <c r="E283" s="4"/>
      <c r="F283" s="4"/>
      <c r="G283" s="4"/>
    </row>
    <row r="284" spans="1:7" s="2" customFormat="1" ht="13" x14ac:dyDescent="0.35">
      <c r="A284" s="5"/>
      <c r="B284" s="5"/>
      <c r="C284" s="5"/>
      <c r="D284" s="4"/>
      <c r="E284" s="4"/>
      <c r="F284" s="4"/>
      <c r="G284" s="4"/>
    </row>
    <row r="285" spans="1:7" s="2" customFormat="1" ht="13" x14ac:dyDescent="0.35">
      <c r="A285" s="5"/>
      <c r="B285" s="5"/>
      <c r="C285" s="5"/>
      <c r="D285" s="4"/>
      <c r="E285" s="4"/>
      <c r="F285" s="4"/>
      <c r="G285" s="4"/>
    </row>
    <row r="286" spans="1:7" s="2" customFormat="1" ht="13" x14ac:dyDescent="0.35">
      <c r="A286" s="5"/>
      <c r="B286" s="5"/>
      <c r="C286" s="5"/>
      <c r="D286" s="4"/>
      <c r="E286" s="4"/>
      <c r="F286" s="4"/>
      <c r="G286" s="4"/>
    </row>
    <row r="287" spans="1:7" s="2" customFormat="1" ht="13" x14ac:dyDescent="0.35">
      <c r="A287" s="5"/>
      <c r="B287" s="5"/>
      <c r="C287" s="5"/>
      <c r="D287" s="4"/>
      <c r="E287" s="4"/>
      <c r="F287" s="4"/>
      <c r="G287" s="4"/>
    </row>
    <row r="288" spans="1:7" s="2" customFormat="1" ht="13" x14ac:dyDescent="0.35">
      <c r="A288" s="5"/>
      <c r="B288" s="5"/>
      <c r="C288" s="5"/>
      <c r="D288" s="4"/>
      <c r="E288" s="4"/>
      <c r="F288" s="4"/>
      <c r="G288" s="4"/>
    </row>
    <row r="289" spans="1:7" s="2" customFormat="1" ht="13" x14ac:dyDescent="0.35">
      <c r="A289" s="5"/>
      <c r="B289" s="5"/>
      <c r="C289" s="5"/>
      <c r="D289" s="4"/>
      <c r="E289" s="4"/>
      <c r="F289" s="4"/>
      <c r="G289" s="4"/>
    </row>
    <row r="290" spans="1:7" s="2" customFormat="1" ht="13" x14ac:dyDescent="0.35">
      <c r="A290" s="5"/>
      <c r="B290" s="5"/>
      <c r="C290" s="5"/>
      <c r="D290" s="4"/>
      <c r="E290" s="4"/>
      <c r="F290" s="4"/>
      <c r="G290" s="4"/>
    </row>
    <row r="291" spans="1:7" s="2" customFormat="1" ht="13" x14ac:dyDescent="0.35">
      <c r="A291" s="5"/>
      <c r="B291" s="5"/>
      <c r="C291" s="5"/>
      <c r="D291" s="4"/>
      <c r="E291" s="4"/>
      <c r="F291" s="4"/>
      <c r="G291" s="4"/>
    </row>
    <row r="292" spans="1:7" s="2" customFormat="1" ht="13" x14ac:dyDescent="0.35">
      <c r="A292" s="5"/>
      <c r="B292" s="5"/>
      <c r="C292" s="5"/>
      <c r="D292" s="4"/>
      <c r="E292" s="4"/>
      <c r="F292" s="4"/>
      <c r="G292" s="4"/>
    </row>
    <row r="293" spans="1:7" s="2" customFormat="1" ht="13" x14ac:dyDescent="0.35">
      <c r="A293" s="5"/>
      <c r="B293" s="5"/>
      <c r="C293" s="5"/>
      <c r="D293" s="4"/>
      <c r="E293" s="4"/>
      <c r="F293" s="4"/>
      <c r="G293" s="4"/>
    </row>
    <row r="294" spans="1:7" s="2" customFormat="1" ht="13" x14ac:dyDescent="0.35">
      <c r="A294" s="5"/>
      <c r="B294" s="5"/>
      <c r="C294" s="5"/>
      <c r="D294" s="4"/>
      <c r="E294" s="4"/>
      <c r="F294" s="4"/>
      <c r="G294" s="4"/>
    </row>
    <row r="295" spans="1:7" s="2" customFormat="1" ht="13" x14ac:dyDescent="0.35">
      <c r="A295" s="5"/>
      <c r="B295" s="5"/>
      <c r="C295" s="5"/>
      <c r="D295" s="4"/>
      <c r="E295" s="4"/>
      <c r="F295" s="4"/>
      <c r="G295" s="4"/>
    </row>
    <row r="296" spans="1:7" s="2" customFormat="1" ht="13" x14ac:dyDescent="0.35">
      <c r="A296" s="5"/>
      <c r="B296" s="5"/>
      <c r="C296" s="5"/>
      <c r="D296" s="4"/>
      <c r="E296" s="4"/>
      <c r="F296" s="4"/>
      <c r="G296" s="4"/>
    </row>
    <row r="297" spans="1:7" s="2" customFormat="1" ht="13" x14ac:dyDescent="0.35">
      <c r="A297" s="5"/>
      <c r="B297" s="5"/>
      <c r="C297" s="5"/>
      <c r="D297" s="4"/>
      <c r="E297" s="4"/>
      <c r="F297" s="4"/>
      <c r="G297" s="4"/>
    </row>
    <row r="298" spans="1:7" s="2" customFormat="1" ht="13" x14ac:dyDescent="0.35">
      <c r="A298" s="5"/>
      <c r="B298" s="5"/>
      <c r="C298" s="5"/>
      <c r="D298" s="4"/>
      <c r="E298" s="4"/>
      <c r="F298" s="4"/>
      <c r="G298" s="4"/>
    </row>
    <row r="299" spans="1:7" s="2" customFormat="1" ht="13" x14ac:dyDescent="0.35">
      <c r="A299" s="5"/>
      <c r="B299" s="5"/>
      <c r="C299" s="5"/>
      <c r="D299" s="4"/>
      <c r="E299" s="4"/>
      <c r="F299" s="4"/>
      <c r="G299" s="4"/>
    </row>
    <row r="300" spans="1:7" s="2" customFormat="1" ht="13" x14ac:dyDescent="0.35">
      <c r="A300" s="5"/>
      <c r="B300" s="5"/>
      <c r="C300" s="5"/>
      <c r="D300" s="4"/>
      <c r="E300" s="4"/>
      <c r="F300" s="4"/>
      <c r="G300" s="4"/>
    </row>
    <row r="301" spans="1:7" s="2" customFormat="1" ht="13" x14ac:dyDescent="0.35">
      <c r="A301" s="5"/>
      <c r="B301" s="5"/>
      <c r="C301" s="5"/>
      <c r="D301" s="4"/>
      <c r="E301" s="4"/>
      <c r="F301" s="4"/>
      <c r="G301" s="4"/>
    </row>
    <row r="302" spans="1:7" s="2" customFormat="1" ht="13" x14ac:dyDescent="0.35">
      <c r="A302" s="5"/>
      <c r="B302" s="5"/>
      <c r="C302" s="5"/>
      <c r="D302" s="4"/>
      <c r="E302" s="4"/>
      <c r="F302" s="4"/>
      <c r="G302" s="4"/>
    </row>
    <row r="303" spans="1:7" s="2" customFormat="1" ht="13" x14ac:dyDescent="0.35">
      <c r="A303" s="5"/>
      <c r="B303" s="5"/>
      <c r="C303" s="5"/>
      <c r="D303" s="4"/>
      <c r="E303" s="4"/>
      <c r="F303" s="4"/>
      <c r="G303" s="4"/>
    </row>
    <row r="304" spans="1:7" s="2" customFormat="1" ht="13" x14ac:dyDescent="0.35">
      <c r="A304" s="5"/>
      <c r="B304" s="5"/>
      <c r="C304" s="5"/>
      <c r="D304" s="4"/>
      <c r="E304" s="4"/>
      <c r="F304" s="4"/>
      <c r="G304" s="4"/>
    </row>
    <row r="305" spans="1:7" s="2" customFormat="1" ht="13" x14ac:dyDescent="0.35">
      <c r="A305" s="5"/>
      <c r="B305" s="5"/>
      <c r="C305" s="5"/>
      <c r="D305" s="4"/>
      <c r="E305" s="4"/>
      <c r="F305" s="4"/>
      <c r="G305" s="4"/>
    </row>
    <row r="306" spans="1:7" s="2" customFormat="1" ht="13" x14ac:dyDescent="0.35">
      <c r="A306" s="5"/>
      <c r="B306" s="5"/>
      <c r="C306" s="5"/>
      <c r="D306" s="4"/>
      <c r="E306" s="4"/>
      <c r="F306" s="4"/>
      <c r="G306" s="4"/>
    </row>
    <row r="307" spans="1:7" s="2" customFormat="1" ht="13" x14ac:dyDescent="0.35">
      <c r="A307" s="5"/>
      <c r="B307" s="5"/>
      <c r="C307" s="5"/>
      <c r="D307" s="4"/>
      <c r="E307" s="4"/>
      <c r="F307" s="4"/>
      <c r="G307" s="4"/>
    </row>
    <row r="308" spans="1:7" s="2" customFormat="1" ht="13" x14ac:dyDescent="0.35">
      <c r="A308" s="5"/>
      <c r="B308" s="5"/>
      <c r="C308" s="5"/>
      <c r="D308" s="4"/>
      <c r="E308" s="4"/>
      <c r="F308" s="4"/>
      <c r="G308" s="4"/>
    </row>
    <row r="309" spans="1:7" s="2" customFormat="1" ht="13" x14ac:dyDescent="0.35">
      <c r="A309" s="5"/>
      <c r="B309" s="5"/>
      <c r="C309" s="5"/>
      <c r="D309" s="4"/>
      <c r="E309" s="4"/>
      <c r="F309" s="4"/>
      <c r="G309" s="4"/>
    </row>
    <row r="310" spans="1:7" s="2" customFormat="1" ht="13" x14ac:dyDescent="0.35">
      <c r="A310" s="5"/>
      <c r="B310" s="5"/>
      <c r="C310" s="5"/>
      <c r="D310" s="4"/>
      <c r="E310" s="4"/>
      <c r="F310" s="4"/>
      <c r="G310" s="4"/>
    </row>
    <row r="311" spans="1:7" s="2" customFormat="1" ht="13" x14ac:dyDescent="0.35">
      <c r="A311" s="5"/>
      <c r="B311" s="5"/>
      <c r="C311" s="5"/>
      <c r="D311" s="4"/>
      <c r="E311" s="4"/>
      <c r="F311" s="4"/>
      <c r="G311" s="4"/>
    </row>
    <row r="312" spans="1:7" s="2" customFormat="1" ht="13" x14ac:dyDescent="0.35">
      <c r="A312" s="5"/>
      <c r="B312" s="5"/>
      <c r="C312" s="5"/>
      <c r="D312" s="4"/>
      <c r="E312" s="4"/>
      <c r="F312" s="4"/>
      <c r="G312" s="4"/>
    </row>
    <row r="313" spans="1:7" s="2" customFormat="1" ht="13" x14ac:dyDescent="0.35">
      <c r="A313" s="5"/>
      <c r="B313" s="5"/>
      <c r="C313" s="5"/>
      <c r="D313" s="4"/>
      <c r="E313" s="4"/>
      <c r="F313" s="4"/>
      <c r="G313" s="4"/>
    </row>
    <row r="314" spans="1:7" s="2" customFormat="1" ht="13" x14ac:dyDescent="0.35">
      <c r="A314" s="5"/>
      <c r="B314" s="5"/>
      <c r="C314" s="5"/>
      <c r="D314" s="4"/>
      <c r="E314" s="4"/>
      <c r="F314" s="4"/>
      <c r="G314" s="4"/>
    </row>
    <row r="315" spans="1:7" s="2" customFormat="1" ht="13" x14ac:dyDescent="0.35">
      <c r="A315" s="5"/>
      <c r="B315" s="5"/>
      <c r="C315" s="5"/>
      <c r="D315" s="4"/>
      <c r="E315" s="4"/>
      <c r="F315" s="4"/>
      <c r="G315" s="4"/>
    </row>
    <row r="316" spans="1:7" s="2" customFormat="1" ht="13" x14ac:dyDescent="0.35">
      <c r="A316" s="5"/>
      <c r="B316" s="5"/>
      <c r="C316" s="5"/>
      <c r="D316" s="4"/>
      <c r="E316" s="4"/>
      <c r="F316" s="4"/>
      <c r="G316" s="4"/>
    </row>
    <row r="317" spans="1:7" s="2" customFormat="1" ht="13" x14ac:dyDescent="0.35">
      <c r="A317" s="5"/>
      <c r="B317" s="5"/>
      <c r="C317" s="5"/>
      <c r="D317" s="4"/>
      <c r="E317" s="4"/>
      <c r="F317" s="4"/>
      <c r="G317" s="4"/>
    </row>
    <row r="318" spans="1:7" s="2" customFormat="1" ht="13" x14ac:dyDescent="0.35">
      <c r="A318" s="4"/>
      <c r="B318" s="4"/>
      <c r="C318" s="4"/>
      <c r="D318" s="4"/>
      <c r="E318" s="4"/>
      <c r="F318" s="4"/>
      <c r="G318" s="4"/>
    </row>
    <row r="319" spans="1:7" s="2" customFormat="1" ht="13" x14ac:dyDescent="0.35">
      <c r="A319" s="4"/>
      <c r="B319" s="4"/>
      <c r="C319" s="4"/>
      <c r="D319" s="4"/>
      <c r="E319" s="4"/>
      <c r="F319" s="4"/>
      <c r="G319" s="4"/>
    </row>
    <row r="320" spans="1:7" s="2" customFormat="1" ht="13" x14ac:dyDescent="0.35">
      <c r="A320" s="4"/>
      <c r="B320" s="4"/>
      <c r="C320" s="4"/>
      <c r="D320" s="4"/>
      <c r="E320" s="4"/>
      <c r="F320" s="4"/>
      <c r="G320" s="4"/>
    </row>
    <row r="321" spans="1:7" s="2" customFormat="1" ht="13" x14ac:dyDescent="0.35">
      <c r="A321" s="4"/>
      <c r="B321" s="4"/>
      <c r="C321" s="4"/>
      <c r="D321" s="4"/>
      <c r="E321" s="4"/>
      <c r="F321" s="4"/>
      <c r="G321" s="4"/>
    </row>
    <row r="322" spans="1:7" s="2" customFormat="1" ht="13" x14ac:dyDescent="0.35">
      <c r="A322" s="4"/>
      <c r="B322" s="4"/>
      <c r="C322" s="4"/>
      <c r="D322" s="4"/>
      <c r="E322" s="4"/>
      <c r="F322" s="4"/>
      <c r="G322" s="4"/>
    </row>
    <row r="323" spans="1:7" s="2" customFormat="1" ht="13" x14ac:dyDescent="0.35"/>
  </sheetData>
  <mergeCells count="42">
    <mergeCell ref="A128:C128"/>
    <mergeCell ref="A80:A102"/>
    <mergeCell ref="B80:B95"/>
    <mergeCell ref="B96:B101"/>
    <mergeCell ref="B102:C102"/>
    <mergeCell ref="A103:A122"/>
    <mergeCell ref="B103:B114"/>
    <mergeCell ref="B115:B121"/>
    <mergeCell ref="B122:C122"/>
    <mergeCell ref="A123:A125"/>
    <mergeCell ref="B123:B124"/>
    <mergeCell ref="B125:C125"/>
    <mergeCell ref="A126:C126"/>
    <mergeCell ref="A127:C127"/>
    <mergeCell ref="A71:A76"/>
    <mergeCell ref="B71:B75"/>
    <mergeCell ref="B76:C76"/>
    <mergeCell ref="A77:A79"/>
    <mergeCell ref="B77:B78"/>
    <mergeCell ref="B79:C79"/>
    <mergeCell ref="A39:A57"/>
    <mergeCell ref="B39:B50"/>
    <mergeCell ref="B51:B56"/>
    <mergeCell ref="B57:C57"/>
    <mergeCell ref="A58:A70"/>
    <mergeCell ref="B58:B64"/>
    <mergeCell ref="B65:B69"/>
    <mergeCell ref="B70:C70"/>
    <mergeCell ref="A20:A32"/>
    <mergeCell ref="B20:B28"/>
    <mergeCell ref="B29:B31"/>
    <mergeCell ref="B32:C32"/>
    <mergeCell ref="A33:A38"/>
    <mergeCell ref="B33:B35"/>
    <mergeCell ref="B36:B37"/>
    <mergeCell ref="B38:C38"/>
    <mergeCell ref="A1:D5"/>
    <mergeCell ref="F1:H4"/>
    <mergeCell ref="A7:A19"/>
    <mergeCell ref="B7:B16"/>
    <mergeCell ref="B17:B18"/>
    <mergeCell ref="B19:C19"/>
  </mergeCells>
  <printOptions horizontalCentered="1"/>
  <pageMargins left="0.2" right="0.2" top="0.2" bottom="0.2" header="0.05" footer="0.05"/>
  <pageSetup fitToHeight="0" orientation="landscape" r:id="rId1"/>
  <headerFooter>
    <oddHeader xml:space="preserve">&amp;L
&amp;R&amp;9
</oddHeader>
  </headerFooter>
  <rowBreaks count="3" manualBreakCount="3">
    <brk id="38" max="16383" man="1"/>
    <brk id="70" max="16383" man="1"/>
    <brk id="1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"/>
  <sheetViews>
    <sheetView showGridLines="0" zoomScaleNormal="100" workbookViewId="0">
      <selection activeCell="H22" sqref="H22"/>
    </sheetView>
  </sheetViews>
  <sheetFormatPr defaultColWidth="9.1796875" defaultRowHeight="14.5" x14ac:dyDescent="0.35"/>
  <cols>
    <col min="1" max="1" width="25.7265625" style="3" customWidth="1"/>
    <col min="2" max="2" width="10.7265625" style="3" customWidth="1"/>
    <col min="3" max="3" width="30.7265625" style="3" customWidth="1"/>
    <col min="4" max="8" width="12.7265625" style="3" customWidth="1"/>
    <col min="9" max="16384" width="9.1796875" style="3"/>
  </cols>
  <sheetData>
    <row r="1" spans="1:8" ht="15" customHeight="1" x14ac:dyDescent="0.35">
      <c r="A1" s="85" t="s">
        <v>77</v>
      </c>
      <c r="B1" s="85"/>
      <c r="C1" s="85"/>
      <c r="D1" s="85"/>
      <c r="E1" s="1"/>
      <c r="F1" s="87">
        <v>42208</v>
      </c>
      <c r="G1" s="88"/>
      <c r="H1" s="88"/>
    </row>
    <row r="2" spans="1:8" x14ac:dyDescent="0.35">
      <c r="A2" s="85"/>
      <c r="B2" s="85"/>
      <c r="C2" s="85"/>
      <c r="D2" s="85"/>
      <c r="E2" s="1"/>
      <c r="F2" s="88"/>
      <c r="G2" s="88"/>
      <c r="H2" s="88"/>
    </row>
    <row r="3" spans="1:8" x14ac:dyDescent="0.35">
      <c r="A3" s="85"/>
      <c r="B3" s="85"/>
      <c r="C3" s="85"/>
      <c r="D3" s="85"/>
      <c r="E3" s="1"/>
      <c r="F3" s="88"/>
      <c r="G3" s="88"/>
      <c r="H3" s="88"/>
    </row>
    <row r="4" spans="1:8" x14ac:dyDescent="0.35">
      <c r="A4" s="85"/>
      <c r="B4" s="85"/>
      <c r="C4" s="85"/>
      <c r="D4" s="85"/>
      <c r="E4" s="1"/>
      <c r="F4" s="88"/>
      <c r="G4" s="88"/>
      <c r="H4" s="88"/>
    </row>
    <row r="5" spans="1:8" x14ac:dyDescent="0.35">
      <c r="A5" s="86"/>
      <c r="B5" s="86"/>
      <c r="C5" s="86"/>
      <c r="D5" s="86"/>
      <c r="E5" s="1"/>
      <c r="F5" s="13"/>
      <c r="G5" s="13"/>
      <c r="H5" s="13"/>
    </row>
    <row r="6" spans="1:8" s="29" customFormat="1" ht="13" x14ac:dyDescent="0.35">
      <c r="A6" s="26" t="s">
        <v>0</v>
      </c>
      <c r="B6" s="27" t="s">
        <v>79</v>
      </c>
      <c r="C6" s="27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113</v>
      </c>
    </row>
    <row r="7" spans="1:8" s="2" customFormat="1" ht="13" x14ac:dyDescent="0.35">
      <c r="A7" s="97" t="s">
        <v>6</v>
      </c>
      <c r="B7" s="97" t="s">
        <v>78</v>
      </c>
      <c r="C7" s="6" t="s">
        <v>7</v>
      </c>
      <c r="D7" s="7"/>
      <c r="E7" s="7">
        <v>1</v>
      </c>
      <c r="F7" s="7">
        <v>1</v>
      </c>
      <c r="G7" s="7">
        <v>10</v>
      </c>
      <c r="H7" s="11">
        <f>SUM(D7:G7)</f>
        <v>12</v>
      </c>
    </row>
    <row r="8" spans="1:8" s="2" customFormat="1" ht="13" x14ac:dyDescent="0.35">
      <c r="A8" s="98"/>
      <c r="B8" s="98"/>
      <c r="C8" s="6" t="s">
        <v>8</v>
      </c>
      <c r="D8" s="7"/>
      <c r="E8" s="7">
        <v>1</v>
      </c>
      <c r="F8" s="7">
        <v>2</v>
      </c>
      <c r="G8" s="7">
        <v>4</v>
      </c>
      <c r="H8" s="11">
        <f t="shared" ref="H8:H15" si="0">SUM(D8:G8)</f>
        <v>7</v>
      </c>
    </row>
    <row r="9" spans="1:8" s="2" customFormat="1" ht="13" x14ac:dyDescent="0.35">
      <c r="A9" s="98"/>
      <c r="B9" s="98"/>
      <c r="C9" s="6" t="s">
        <v>9</v>
      </c>
      <c r="D9" s="7"/>
      <c r="E9" s="7">
        <v>9</v>
      </c>
      <c r="F9" s="7">
        <v>10</v>
      </c>
      <c r="G9" s="7">
        <v>14</v>
      </c>
      <c r="H9" s="11">
        <f t="shared" si="0"/>
        <v>33</v>
      </c>
    </row>
    <row r="10" spans="1:8" s="2" customFormat="1" ht="13" x14ac:dyDescent="0.35">
      <c r="A10" s="98"/>
      <c r="B10" s="98"/>
      <c r="C10" s="6" t="s">
        <v>10</v>
      </c>
      <c r="D10" s="7">
        <v>3</v>
      </c>
      <c r="E10" s="7">
        <v>8</v>
      </c>
      <c r="F10" s="7">
        <v>10</v>
      </c>
      <c r="G10" s="7">
        <v>40</v>
      </c>
      <c r="H10" s="11">
        <f t="shared" si="0"/>
        <v>61</v>
      </c>
    </row>
    <row r="11" spans="1:8" s="2" customFormat="1" ht="13" x14ac:dyDescent="0.35">
      <c r="A11" s="98"/>
      <c r="B11" s="98"/>
      <c r="C11" s="6" t="s">
        <v>11</v>
      </c>
      <c r="D11" s="7">
        <v>4</v>
      </c>
      <c r="E11" s="7">
        <v>15</v>
      </c>
      <c r="F11" s="7">
        <v>17</v>
      </c>
      <c r="G11" s="7">
        <v>54</v>
      </c>
      <c r="H11" s="11">
        <f t="shared" si="0"/>
        <v>90</v>
      </c>
    </row>
    <row r="12" spans="1:8" s="2" customFormat="1" ht="13" x14ac:dyDescent="0.35">
      <c r="A12" s="98"/>
      <c r="B12" s="98"/>
      <c r="C12" s="6" t="s">
        <v>12</v>
      </c>
      <c r="D12" s="7">
        <v>2</v>
      </c>
      <c r="E12" s="7">
        <v>6</v>
      </c>
      <c r="F12" s="7">
        <v>13</v>
      </c>
      <c r="G12" s="7">
        <v>16</v>
      </c>
      <c r="H12" s="11">
        <f t="shared" si="0"/>
        <v>37</v>
      </c>
    </row>
    <row r="13" spans="1:8" s="2" customFormat="1" ht="13" x14ac:dyDescent="0.35">
      <c r="A13" s="98"/>
      <c r="B13" s="98"/>
      <c r="C13" s="6" t="s">
        <v>13</v>
      </c>
      <c r="D13" s="7">
        <v>2</v>
      </c>
      <c r="E13" s="7"/>
      <c r="F13" s="7">
        <v>1</v>
      </c>
      <c r="G13" s="7">
        <v>16</v>
      </c>
      <c r="H13" s="11">
        <f t="shared" si="0"/>
        <v>19</v>
      </c>
    </row>
    <row r="14" spans="1:8" s="2" customFormat="1" ht="13" x14ac:dyDescent="0.35">
      <c r="A14" s="98"/>
      <c r="B14" s="98"/>
      <c r="C14" s="6" t="s">
        <v>14</v>
      </c>
      <c r="D14" s="7">
        <v>6</v>
      </c>
      <c r="E14" s="7">
        <v>9</v>
      </c>
      <c r="F14" s="7">
        <v>2</v>
      </c>
      <c r="G14" s="7">
        <v>47</v>
      </c>
      <c r="H14" s="11">
        <f t="shared" si="0"/>
        <v>64</v>
      </c>
    </row>
    <row r="15" spans="1:8" s="2" customFormat="1" ht="13" x14ac:dyDescent="0.35">
      <c r="A15" s="98"/>
      <c r="B15" s="98"/>
      <c r="C15" s="6" t="s">
        <v>15</v>
      </c>
      <c r="D15" s="7">
        <v>2</v>
      </c>
      <c r="E15" s="7">
        <v>5</v>
      </c>
      <c r="F15" s="7">
        <v>3</v>
      </c>
      <c r="G15" s="7">
        <v>20</v>
      </c>
      <c r="H15" s="11">
        <f t="shared" si="0"/>
        <v>30</v>
      </c>
    </row>
    <row r="16" spans="1:8" s="2" customFormat="1" ht="13" x14ac:dyDescent="0.35">
      <c r="A16" s="98"/>
      <c r="B16" s="99"/>
      <c r="C16" s="8" t="s">
        <v>84</v>
      </c>
      <c r="D16" s="9">
        <f>SUM(D7:D15)</f>
        <v>19</v>
      </c>
      <c r="E16" s="9">
        <f t="shared" ref="E16:H16" si="1">SUM(E7:E15)</f>
        <v>54</v>
      </c>
      <c r="F16" s="9">
        <f t="shared" si="1"/>
        <v>59</v>
      </c>
      <c r="G16" s="9">
        <f t="shared" si="1"/>
        <v>221</v>
      </c>
      <c r="H16" s="9">
        <f t="shared" si="1"/>
        <v>353</v>
      </c>
    </row>
    <row r="17" spans="1:8" s="2" customFormat="1" ht="13" x14ac:dyDescent="0.35">
      <c r="A17" s="98"/>
      <c r="B17" s="97" t="s">
        <v>80</v>
      </c>
      <c r="C17" s="20" t="s">
        <v>81</v>
      </c>
      <c r="D17" s="14"/>
      <c r="E17" s="10">
        <v>1</v>
      </c>
      <c r="F17" s="14"/>
      <c r="G17" s="10">
        <v>8</v>
      </c>
      <c r="H17" s="11">
        <f>SUM(D17:G17)</f>
        <v>9</v>
      </c>
    </row>
    <row r="18" spans="1:8" s="2" customFormat="1" ht="13" x14ac:dyDescent="0.35">
      <c r="A18" s="98"/>
      <c r="B18" s="98"/>
      <c r="C18" s="15" t="s">
        <v>85</v>
      </c>
      <c r="D18" s="16"/>
      <c r="E18" s="16">
        <f t="shared" ref="E18:H18" si="2">E17</f>
        <v>1</v>
      </c>
      <c r="F18" s="16"/>
      <c r="G18" s="16">
        <f t="shared" si="2"/>
        <v>8</v>
      </c>
      <c r="H18" s="16">
        <f t="shared" si="2"/>
        <v>9</v>
      </c>
    </row>
    <row r="19" spans="1:8" s="2" customFormat="1" ht="13" x14ac:dyDescent="0.35">
      <c r="A19" s="100"/>
      <c r="B19" s="101" t="s">
        <v>16</v>
      </c>
      <c r="C19" s="102"/>
      <c r="D19" s="12">
        <f>SUM(D16,D18)</f>
        <v>19</v>
      </c>
      <c r="E19" s="12">
        <f t="shared" ref="E19:G19" si="3">SUM(E16,E18)</f>
        <v>55</v>
      </c>
      <c r="F19" s="12">
        <f t="shared" si="3"/>
        <v>59</v>
      </c>
      <c r="G19" s="12">
        <f t="shared" si="3"/>
        <v>229</v>
      </c>
      <c r="H19" s="12">
        <f>SUM(H16,H18)</f>
        <v>362</v>
      </c>
    </row>
    <row r="20" spans="1:8" s="2" customFormat="1" ht="13" x14ac:dyDescent="0.35">
      <c r="A20" s="97" t="s">
        <v>17</v>
      </c>
      <c r="B20" s="97" t="s">
        <v>78</v>
      </c>
      <c r="C20" s="17" t="s">
        <v>18</v>
      </c>
      <c r="D20" s="18">
        <v>37</v>
      </c>
      <c r="E20" s="18">
        <v>33</v>
      </c>
      <c r="F20" s="18">
        <v>29</v>
      </c>
      <c r="G20" s="18">
        <v>102</v>
      </c>
      <c r="H20" s="19">
        <f>SUM(D20:G20)</f>
        <v>201</v>
      </c>
    </row>
    <row r="21" spans="1:8" s="2" customFormat="1" ht="13" x14ac:dyDescent="0.35">
      <c r="A21" s="98"/>
      <c r="B21" s="98"/>
      <c r="C21" s="6" t="s">
        <v>19</v>
      </c>
      <c r="D21" s="7">
        <v>13</v>
      </c>
      <c r="E21" s="7">
        <v>28</v>
      </c>
      <c r="F21" s="7">
        <v>38</v>
      </c>
      <c r="G21" s="7">
        <v>61</v>
      </c>
      <c r="H21" s="11">
        <f t="shared" ref="H21:H27" si="4">SUM(D21:G21)</f>
        <v>140</v>
      </c>
    </row>
    <row r="22" spans="1:8" s="2" customFormat="1" ht="13" x14ac:dyDescent="0.35">
      <c r="A22" s="98"/>
      <c r="B22" s="98"/>
      <c r="C22" s="6" t="s">
        <v>20</v>
      </c>
      <c r="D22" s="7">
        <v>1</v>
      </c>
      <c r="E22" s="7">
        <v>3</v>
      </c>
      <c r="F22" s="7">
        <v>1</v>
      </c>
      <c r="G22" s="7">
        <v>5</v>
      </c>
      <c r="H22" s="11">
        <f t="shared" si="4"/>
        <v>10</v>
      </c>
    </row>
    <row r="23" spans="1:8" s="2" customFormat="1" ht="13" x14ac:dyDescent="0.35">
      <c r="A23" s="98"/>
      <c r="B23" s="98"/>
      <c r="C23" s="6" t="s">
        <v>21</v>
      </c>
      <c r="D23" s="7">
        <v>12</v>
      </c>
      <c r="E23" s="7">
        <v>22</v>
      </c>
      <c r="F23" s="7">
        <v>35</v>
      </c>
      <c r="G23" s="7">
        <v>49</v>
      </c>
      <c r="H23" s="11">
        <f t="shared" si="4"/>
        <v>118</v>
      </c>
    </row>
    <row r="24" spans="1:8" s="2" customFormat="1" ht="13" x14ac:dyDescent="0.35">
      <c r="A24" s="98"/>
      <c r="B24" s="98"/>
      <c r="C24" s="6" t="s">
        <v>22</v>
      </c>
      <c r="D24" s="7">
        <v>9</v>
      </c>
      <c r="E24" s="7">
        <v>27</v>
      </c>
      <c r="F24" s="7">
        <v>15</v>
      </c>
      <c r="G24" s="7">
        <v>38</v>
      </c>
      <c r="H24" s="11">
        <f t="shared" si="4"/>
        <v>89</v>
      </c>
    </row>
    <row r="25" spans="1:8" s="2" customFormat="1" ht="13" x14ac:dyDescent="0.35">
      <c r="A25" s="98"/>
      <c r="B25" s="98"/>
      <c r="C25" s="6" t="s">
        <v>23</v>
      </c>
      <c r="D25" s="7">
        <v>25</v>
      </c>
      <c r="E25" s="7">
        <v>55</v>
      </c>
      <c r="F25" s="7">
        <v>62</v>
      </c>
      <c r="G25" s="7">
        <v>100</v>
      </c>
      <c r="H25" s="11">
        <f t="shared" si="4"/>
        <v>242</v>
      </c>
    </row>
    <row r="26" spans="1:8" s="2" customFormat="1" ht="13" x14ac:dyDescent="0.35">
      <c r="A26" s="98"/>
      <c r="B26" s="98"/>
      <c r="C26" s="6" t="s">
        <v>24</v>
      </c>
      <c r="D26" s="7">
        <v>18</v>
      </c>
      <c r="E26" s="7">
        <v>28</v>
      </c>
      <c r="F26" s="7">
        <v>26</v>
      </c>
      <c r="G26" s="7">
        <v>72</v>
      </c>
      <c r="H26" s="11">
        <f t="shared" si="4"/>
        <v>144</v>
      </c>
    </row>
    <row r="27" spans="1:8" s="2" customFormat="1" ht="13" x14ac:dyDescent="0.35">
      <c r="A27" s="98"/>
      <c r="B27" s="98"/>
      <c r="C27" s="6" t="s">
        <v>25</v>
      </c>
      <c r="D27" s="7">
        <v>4</v>
      </c>
      <c r="E27" s="7">
        <v>10</v>
      </c>
      <c r="F27" s="7">
        <v>16</v>
      </c>
      <c r="G27" s="7">
        <v>26</v>
      </c>
      <c r="H27" s="11">
        <f t="shared" si="4"/>
        <v>56</v>
      </c>
    </row>
    <row r="28" spans="1:8" s="2" customFormat="1" ht="13" x14ac:dyDescent="0.35">
      <c r="A28" s="98"/>
      <c r="B28" s="99"/>
      <c r="C28" s="8" t="s">
        <v>84</v>
      </c>
      <c r="D28" s="9">
        <f>SUM(D20:D27)</f>
        <v>119</v>
      </c>
      <c r="E28" s="9">
        <f t="shared" ref="E28:G28" si="5">SUM(E20:E27)</f>
        <v>206</v>
      </c>
      <c r="F28" s="9">
        <f t="shared" si="5"/>
        <v>222</v>
      </c>
      <c r="G28" s="9">
        <f t="shared" si="5"/>
        <v>453</v>
      </c>
      <c r="H28" s="9">
        <f>SUM(H20:H27)</f>
        <v>1000</v>
      </c>
    </row>
    <row r="29" spans="1:8" s="2" customFormat="1" ht="13" x14ac:dyDescent="0.35">
      <c r="A29" s="98"/>
      <c r="B29" s="97" t="s">
        <v>80</v>
      </c>
      <c r="C29" s="21" t="s">
        <v>82</v>
      </c>
      <c r="D29" s="22">
        <v>1</v>
      </c>
      <c r="E29" s="22">
        <v>2</v>
      </c>
      <c r="F29" s="22">
        <v>1</v>
      </c>
      <c r="G29" s="22">
        <v>2</v>
      </c>
      <c r="H29" s="11">
        <f>SUM(D29:G29)</f>
        <v>6</v>
      </c>
    </row>
    <row r="30" spans="1:8" s="2" customFormat="1" ht="13" x14ac:dyDescent="0.35">
      <c r="A30" s="98"/>
      <c r="B30" s="98"/>
      <c r="C30" s="21" t="s">
        <v>83</v>
      </c>
      <c r="D30" s="22">
        <v>4</v>
      </c>
      <c r="E30" s="22">
        <v>7</v>
      </c>
      <c r="F30" s="22">
        <v>7</v>
      </c>
      <c r="G30" s="22">
        <v>20</v>
      </c>
      <c r="H30" s="11">
        <f>SUM(D30:G30)</f>
        <v>38</v>
      </c>
    </row>
    <row r="31" spans="1:8" s="2" customFormat="1" ht="13" x14ac:dyDescent="0.35">
      <c r="A31" s="98"/>
      <c r="B31" s="99"/>
      <c r="C31" s="8" t="s">
        <v>85</v>
      </c>
      <c r="D31" s="9">
        <f>SUM(D29:D30)</f>
        <v>5</v>
      </c>
      <c r="E31" s="9">
        <f t="shared" ref="E31:H31" si="6">SUM(E29:E30)</f>
        <v>9</v>
      </c>
      <c r="F31" s="9">
        <f t="shared" si="6"/>
        <v>8</v>
      </c>
      <c r="G31" s="9">
        <f t="shared" si="6"/>
        <v>22</v>
      </c>
      <c r="H31" s="9">
        <f t="shared" si="6"/>
        <v>44</v>
      </c>
    </row>
    <row r="32" spans="1:8" s="2" customFormat="1" ht="13" x14ac:dyDescent="0.35">
      <c r="A32" s="99"/>
      <c r="B32" s="103" t="s">
        <v>16</v>
      </c>
      <c r="C32" s="104"/>
      <c r="D32" s="12">
        <f>SUM(D28,D31)</f>
        <v>124</v>
      </c>
      <c r="E32" s="12">
        <f t="shared" ref="E32:H32" si="7">SUM(E28,E31)</f>
        <v>215</v>
      </c>
      <c r="F32" s="12">
        <f t="shared" si="7"/>
        <v>230</v>
      </c>
      <c r="G32" s="12">
        <f t="shared" si="7"/>
        <v>475</v>
      </c>
      <c r="H32" s="12">
        <f t="shared" si="7"/>
        <v>1044</v>
      </c>
    </row>
    <row r="33" spans="1:8" s="2" customFormat="1" ht="12.75" customHeight="1" x14ac:dyDescent="0.35">
      <c r="A33" s="97" t="s">
        <v>26</v>
      </c>
      <c r="B33" s="97" t="s">
        <v>78</v>
      </c>
      <c r="C33" s="6" t="s">
        <v>27</v>
      </c>
      <c r="D33" s="7">
        <v>2</v>
      </c>
      <c r="E33" s="7">
        <v>6</v>
      </c>
      <c r="F33" s="7">
        <v>8</v>
      </c>
      <c r="G33" s="7">
        <v>11</v>
      </c>
      <c r="H33" s="11">
        <f>SUM(D33:G33)</f>
        <v>27</v>
      </c>
    </row>
    <row r="34" spans="1:8" s="2" customFormat="1" ht="13" x14ac:dyDescent="0.35">
      <c r="A34" s="98"/>
      <c r="B34" s="98"/>
      <c r="C34" s="6" t="s">
        <v>28</v>
      </c>
      <c r="D34" s="7">
        <v>7</v>
      </c>
      <c r="E34" s="7">
        <v>20</v>
      </c>
      <c r="F34" s="7">
        <v>27</v>
      </c>
      <c r="G34" s="7">
        <v>85</v>
      </c>
      <c r="H34" s="11">
        <f>SUM(D34:G34)</f>
        <v>139</v>
      </c>
    </row>
    <row r="35" spans="1:8" s="2" customFormat="1" ht="13" x14ac:dyDescent="0.35">
      <c r="A35" s="98"/>
      <c r="B35" s="99"/>
      <c r="C35" s="8" t="s">
        <v>84</v>
      </c>
      <c r="D35" s="9">
        <f>SUM(D33:D34)</f>
        <v>9</v>
      </c>
      <c r="E35" s="9">
        <f t="shared" ref="E35:H35" si="8">SUM(E33:E34)</f>
        <v>26</v>
      </c>
      <c r="F35" s="9">
        <f t="shared" si="8"/>
        <v>35</v>
      </c>
      <c r="G35" s="9">
        <f t="shared" si="8"/>
        <v>96</v>
      </c>
      <c r="H35" s="9">
        <f t="shared" si="8"/>
        <v>166</v>
      </c>
    </row>
    <row r="36" spans="1:8" s="2" customFormat="1" ht="13" x14ac:dyDescent="0.35">
      <c r="A36" s="98"/>
      <c r="B36" s="97" t="s">
        <v>80</v>
      </c>
      <c r="C36" s="21" t="s">
        <v>86</v>
      </c>
      <c r="D36" s="22">
        <v>5</v>
      </c>
      <c r="E36" s="22">
        <v>12</v>
      </c>
      <c r="F36" s="22">
        <v>6</v>
      </c>
      <c r="G36" s="22">
        <v>31</v>
      </c>
      <c r="H36" s="11">
        <f>SUM(D36:G36)</f>
        <v>54</v>
      </c>
    </row>
    <row r="37" spans="1:8" s="2" customFormat="1" ht="13" x14ac:dyDescent="0.35">
      <c r="A37" s="98"/>
      <c r="B37" s="99"/>
      <c r="C37" s="8" t="s">
        <v>85</v>
      </c>
      <c r="D37" s="9">
        <f>D36</f>
        <v>5</v>
      </c>
      <c r="E37" s="9">
        <f t="shared" ref="E37:H37" si="9">E36</f>
        <v>12</v>
      </c>
      <c r="F37" s="9">
        <f t="shared" si="9"/>
        <v>6</v>
      </c>
      <c r="G37" s="9">
        <f t="shared" si="9"/>
        <v>31</v>
      </c>
      <c r="H37" s="9">
        <f t="shared" si="9"/>
        <v>54</v>
      </c>
    </row>
    <row r="38" spans="1:8" s="2" customFormat="1" ht="13" x14ac:dyDescent="0.35">
      <c r="A38" s="99"/>
      <c r="B38" s="105" t="s">
        <v>16</v>
      </c>
      <c r="C38" s="106"/>
      <c r="D38" s="12">
        <f>SUM(D35,D37)</f>
        <v>14</v>
      </c>
      <c r="E38" s="12">
        <f t="shared" ref="E38:H38" si="10">SUM(E35,E37)</f>
        <v>38</v>
      </c>
      <c r="F38" s="12">
        <f t="shared" si="10"/>
        <v>41</v>
      </c>
      <c r="G38" s="12">
        <f t="shared" si="10"/>
        <v>127</v>
      </c>
      <c r="H38" s="12">
        <f t="shared" si="10"/>
        <v>220</v>
      </c>
    </row>
    <row r="39" spans="1:8" s="29" customFormat="1" ht="13" x14ac:dyDescent="0.35">
      <c r="A39" s="26" t="s">
        <v>0</v>
      </c>
      <c r="B39" s="27" t="s">
        <v>79</v>
      </c>
      <c r="C39" s="27" t="s">
        <v>1</v>
      </c>
      <c r="D39" s="28" t="s">
        <v>2</v>
      </c>
      <c r="E39" s="28" t="s">
        <v>3</v>
      </c>
      <c r="F39" s="28" t="s">
        <v>4</v>
      </c>
      <c r="G39" s="28" t="s">
        <v>5</v>
      </c>
      <c r="H39" s="28" t="s">
        <v>113</v>
      </c>
    </row>
    <row r="40" spans="1:8" s="2" customFormat="1" ht="13" x14ac:dyDescent="0.35">
      <c r="A40" s="97" t="s">
        <v>29</v>
      </c>
      <c r="B40" s="97" t="s">
        <v>78</v>
      </c>
      <c r="C40" s="6" t="s">
        <v>30</v>
      </c>
      <c r="D40" s="7">
        <v>6</v>
      </c>
      <c r="E40" s="7">
        <v>2</v>
      </c>
      <c r="F40" s="7">
        <v>8</v>
      </c>
      <c r="G40" s="7">
        <v>58</v>
      </c>
      <c r="H40" s="11">
        <f>SUM(D40:G40)</f>
        <v>74</v>
      </c>
    </row>
    <row r="41" spans="1:8" s="2" customFormat="1" ht="13" x14ac:dyDescent="0.35">
      <c r="A41" s="98"/>
      <c r="B41" s="98"/>
      <c r="C41" s="6" t="s">
        <v>31</v>
      </c>
      <c r="D41" s="7">
        <v>3</v>
      </c>
      <c r="E41" s="7">
        <v>6</v>
      </c>
      <c r="F41" s="7">
        <v>3</v>
      </c>
      <c r="G41" s="7">
        <v>40</v>
      </c>
      <c r="H41" s="11">
        <f t="shared" ref="H41:H50" si="11">SUM(D41:G41)</f>
        <v>52</v>
      </c>
    </row>
    <row r="42" spans="1:8" s="2" customFormat="1" ht="13" x14ac:dyDescent="0.35">
      <c r="A42" s="98"/>
      <c r="B42" s="98"/>
      <c r="C42" s="6" t="s">
        <v>32</v>
      </c>
      <c r="D42" s="7">
        <v>11</v>
      </c>
      <c r="E42" s="7">
        <v>47</v>
      </c>
      <c r="F42" s="7">
        <v>11</v>
      </c>
      <c r="G42" s="7">
        <v>103</v>
      </c>
      <c r="H42" s="11">
        <f t="shared" si="11"/>
        <v>172</v>
      </c>
    </row>
    <row r="43" spans="1:8" s="2" customFormat="1" ht="13" x14ac:dyDescent="0.35">
      <c r="A43" s="98"/>
      <c r="B43" s="98"/>
      <c r="C43" s="6" t="s">
        <v>33</v>
      </c>
      <c r="D43" s="7">
        <v>7</v>
      </c>
      <c r="E43" s="7">
        <v>9</v>
      </c>
      <c r="F43" s="7">
        <v>7</v>
      </c>
      <c r="G43" s="7">
        <v>37</v>
      </c>
      <c r="H43" s="11">
        <f t="shared" si="11"/>
        <v>60</v>
      </c>
    </row>
    <row r="44" spans="1:8" s="2" customFormat="1" ht="13" x14ac:dyDescent="0.35">
      <c r="A44" s="98"/>
      <c r="B44" s="98"/>
      <c r="C44" s="6" t="s">
        <v>34</v>
      </c>
      <c r="D44" s="7">
        <v>4</v>
      </c>
      <c r="E44" s="7">
        <v>11</v>
      </c>
      <c r="F44" s="7">
        <v>11</v>
      </c>
      <c r="G44" s="7">
        <v>35</v>
      </c>
      <c r="H44" s="11">
        <f t="shared" si="11"/>
        <v>61</v>
      </c>
    </row>
    <row r="45" spans="1:8" s="2" customFormat="1" ht="13" x14ac:dyDescent="0.35">
      <c r="A45" s="98"/>
      <c r="B45" s="98"/>
      <c r="C45" s="6" t="s">
        <v>35</v>
      </c>
      <c r="D45" s="7">
        <v>8</v>
      </c>
      <c r="E45" s="7">
        <v>30</v>
      </c>
      <c r="F45" s="7">
        <v>25</v>
      </c>
      <c r="G45" s="7">
        <v>72</v>
      </c>
      <c r="H45" s="11">
        <f t="shared" si="11"/>
        <v>135</v>
      </c>
    </row>
    <row r="46" spans="1:8" s="2" customFormat="1" ht="13" x14ac:dyDescent="0.35">
      <c r="A46" s="98"/>
      <c r="B46" s="98"/>
      <c r="C46" s="6" t="s">
        <v>36</v>
      </c>
      <c r="D46" s="7">
        <v>4</v>
      </c>
      <c r="E46" s="7">
        <v>1</v>
      </c>
      <c r="F46" s="7">
        <v>4</v>
      </c>
      <c r="G46" s="7">
        <v>14</v>
      </c>
      <c r="H46" s="11">
        <f t="shared" si="11"/>
        <v>23</v>
      </c>
    </row>
    <row r="47" spans="1:8" s="2" customFormat="1" ht="13" x14ac:dyDescent="0.35">
      <c r="A47" s="98"/>
      <c r="B47" s="98"/>
      <c r="C47" s="6" t="s">
        <v>37</v>
      </c>
      <c r="D47" s="7">
        <v>1</v>
      </c>
      <c r="E47" s="7">
        <v>5</v>
      </c>
      <c r="F47" s="7">
        <v>5</v>
      </c>
      <c r="G47" s="7">
        <v>13</v>
      </c>
      <c r="H47" s="11">
        <f t="shared" si="11"/>
        <v>24</v>
      </c>
    </row>
    <row r="48" spans="1:8" s="2" customFormat="1" ht="13" x14ac:dyDescent="0.35">
      <c r="A48" s="98"/>
      <c r="B48" s="98"/>
      <c r="C48" s="6" t="s">
        <v>38</v>
      </c>
      <c r="D48" s="7">
        <v>2</v>
      </c>
      <c r="E48" s="7">
        <v>10</v>
      </c>
      <c r="F48" s="7">
        <v>8</v>
      </c>
      <c r="G48" s="7">
        <v>20</v>
      </c>
      <c r="H48" s="11">
        <f t="shared" si="11"/>
        <v>40</v>
      </c>
    </row>
    <row r="49" spans="1:8" s="2" customFormat="1" ht="13" x14ac:dyDescent="0.35">
      <c r="A49" s="98"/>
      <c r="B49" s="98"/>
      <c r="C49" s="6" t="s">
        <v>39</v>
      </c>
      <c r="D49" s="7">
        <v>3</v>
      </c>
      <c r="E49" s="7">
        <v>2</v>
      </c>
      <c r="F49" s="7">
        <v>3</v>
      </c>
      <c r="G49" s="7">
        <v>12</v>
      </c>
      <c r="H49" s="11">
        <f t="shared" si="11"/>
        <v>20</v>
      </c>
    </row>
    <row r="50" spans="1:8" s="2" customFormat="1" ht="13" x14ac:dyDescent="0.35">
      <c r="A50" s="98"/>
      <c r="B50" s="98"/>
      <c r="C50" s="6" t="s">
        <v>40</v>
      </c>
      <c r="D50" s="7">
        <v>15</v>
      </c>
      <c r="E50" s="7">
        <v>44</v>
      </c>
      <c r="F50" s="7">
        <v>37</v>
      </c>
      <c r="G50" s="7">
        <v>93</v>
      </c>
      <c r="H50" s="11">
        <f t="shared" si="11"/>
        <v>189</v>
      </c>
    </row>
    <row r="51" spans="1:8" s="2" customFormat="1" ht="13" x14ac:dyDescent="0.35">
      <c r="A51" s="98"/>
      <c r="B51" s="99"/>
      <c r="C51" s="8" t="s">
        <v>84</v>
      </c>
      <c r="D51" s="9">
        <f>SUM(D40:D50)</f>
        <v>64</v>
      </c>
      <c r="E51" s="9">
        <f t="shared" ref="E51:H51" si="12">SUM(E40:E50)</f>
        <v>167</v>
      </c>
      <c r="F51" s="9">
        <f t="shared" si="12"/>
        <v>122</v>
      </c>
      <c r="G51" s="9">
        <f t="shared" si="12"/>
        <v>497</v>
      </c>
      <c r="H51" s="9">
        <f t="shared" si="12"/>
        <v>850</v>
      </c>
    </row>
    <row r="52" spans="1:8" s="2" customFormat="1" ht="13" x14ac:dyDescent="0.35">
      <c r="A52" s="98"/>
      <c r="B52" s="97" t="s">
        <v>80</v>
      </c>
      <c r="C52" s="21" t="s">
        <v>87</v>
      </c>
      <c r="D52" s="22">
        <v>3</v>
      </c>
      <c r="E52" s="22">
        <v>13</v>
      </c>
      <c r="F52" s="22">
        <v>4</v>
      </c>
      <c r="G52" s="22">
        <v>18</v>
      </c>
      <c r="H52" s="11">
        <f>SUM(D52:G52)</f>
        <v>38</v>
      </c>
    </row>
    <row r="53" spans="1:8" s="2" customFormat="1" ht="13" x14ac:dyDescent="0.35">
      <c r="A53" s="98"/>
      <c r="B53" s="98"/>
      <c r="C53" s="21" t="s">
        <v>88</v>
      </c>
      <c r="D53" s="22">
        <v>1</v>
      </c>
      <c r="E53" s="22">
        <v>4</v>
      </c>
      <c r="F53" s="22">
        <v>6</v>
      </c>
      <c r="G53" s="22">
        <v>3</v>
      </c>
      <c r="H53" s="11">
        <f t="shared" ref="H53:H56" si="13">SUM(D53:G53)</f>
        <v>14</v>
      </c>
    </row>
    <row r="54" spans="1:8" s="2" customFormat="1" ht="13" x14ac:dyDescent="0.35">
      <c r="A54" s="98"/>
      <c r="B54" s="98"/>
      <c r="C54" s="21" t="s">
        <v>89</v>
      </c>
      <c r="D54" s="22">
        <v>1</v>
      </c>
      <c r="E54" s="22"/>
      <c r="F54" s="22">
        <v>3</v>
      </c>
      <c r="G54" s="22"/>
      <c r="H54" s="11">
        <f t="shared" si="13"/>
        <v>4</v>
      </c>
    </row>
    <row r="55" spans="1:8" s="2" customFormat="1" ht="13" x14ac:dyDescent="0.35">
      <c r="A55" s="98"/>
      <c r="B55" s="98"/>
      <c r="C55" s="21" t="s">
        <v>90</v>
      </c>
      <c r="D55" s="22"/>
      <c r="E55" s="22">
        <v>4</v>
      </c>
      <c r="F55" s="22">
        <v>3</v>
      </c>
      <c r="G55" s="22">
        <v>6</v>
      </c>
      <c r="H55" s="11">
        <f t="shared" si="13"/>
        <v>13</v>
      </c>
    </row>
    <row r="56" spans="1:8" s="2" customFormat="1" ht="13" x14ac:dyDescent="0.35">
      <c r="A56" s="98"/>
      <c r="B56" s="98"/>
      <c r="C56" s="21" t="s">
        <v>91</v>
      </c>
      <c r="D56" s="22">
        <v>1</v>
      </c>
      <c r="E56" s="22">
        <v>1</v>
      </c>
      <c r="F56" s="22"/>
      <c r="G56" s="22">
        <v>12</v>
      </c>
      <c r="H56" s="11">
        <f t="shared" si="13"/>
        <v>14</v>
      </c>
    </row>
    <row r="57" spans="1:8" s="2" customFormat="1" ht="13" x14ac:dyDescent="0.35">
      <c r="A57" s="98"/>
      <c r="B57" s="99"/>
      <c r="C57" s="8" t="s">
        <v>85</v>
      </c>
      <c r="D57" s="9">
        <f>SUM(D52:D56)</f>
        <v>6</v>
      </c>
      <c r="E57" s="9">
        <f t="shared" ref="E57:H57" si="14">SUM(E52:E56)</f>
        <v>22</v>
      </c>
      <c r="F57" s="9">
        <f t="shared" si="14"/>
        <v>16</v>
      </c>
      <c r="G57" s="9">
        <f t="shared" si="14"/>
        <v>39</v>
      </c>
      <c r="H57" s="9">
        <f t="shared" si="14"/>
        <v>83</v>
      </c>
    </row>
    <row r="58" spans="1:8" s="2" customFormat="1" ht="13" x14ac:dyDescent="0.35">
      <c r="A58" s="99"/>
      <c r="B58" s="105" t="s">
        <v>16</v>
      </c>
      <c r="C58" s="106"/>
      <c r="D58" s="12">
        <f>SUM(D51,D57)</f>
        <v>70</v>
      </c>
      <c r="E58" s="12">
        <f t="shared" ref="E58:H58" si="15">SUM(E51,E57)</f>
        <v>189</v>
      </c>
      <c r="F58" s="12">
        <f t="shared" si="15"/>
        <v>138</v>
      </c>
      <c r="G58" s="12">
        <f t="shared" si="15"/>
        <v>536</v>
      </c>
      <c r="H58" s="12">
        <f t="shared" si="15"/>
        <v>933</v>
      </c>
    </row>
    <row r="59" spans="1:8" s="2" customFormat="1" ht="13" x14ac:dyDescent="0.35">
      <c r="A59" s="97" t="s">
        <v>41</v>
      </c>
      <c r="B59" s="97" t="s">
        <v>78</v>
      </c>
      <c r="C59" s="6" t="s">
        <v>42</v>
      </c>
      <c r="D59" s="7">
        <v>7</v>
      </c>
      <c r="E59" s="7">
        <v>14</v>
      </c>
      <c r="F59" s="7">
        <v>8</v>
      </c>
      <c r="G59" s="7">
        <v>53</v>
      </c>
      <c r="H59" s="11">
        <f>SUM(D59:G59)</f>
        <v>82</v>
      </c>
    </row>
    <row r="60" spans="1:8" s="2" customFormat="1" ht="13" x14ac:dyDescent="0.35">
      <c r="A60" s="98"/>
      <c r="B60" s="98"/>
      <c r="C60" s="6" t="s">
        <v>43</v>
      </c>
      <c r="D60" s="7">
        <v>2</v>
      </c>
      <c r="E60" s="7">
        <v>8</v>
      </c>
      <c r="F60" s="7">
        <v>1</v>
      </c>
      <c r="G60" s="7">
        <v>3</v>
      </c>
      <c r="H60" s="11">
        <f t="shared" ref="H60:H63" si="16">SUM(D60:G60)</f>
        <v>14</v>
      </c>
    </row>
    <row r="61" spans="1:8" s="2" customFormat="1" ht="13" x14ac:dyDescent="0.35">
      <c r="A61" s="98"/>
      <c r="B61" s="98"/>
      <c r="C61" s="6" t="s">
        <v>44</v>
      </c>
      <c r="D61" s="7"/>
      <c r="E61" s="7">
        <v>17</v>
      </c>
      <c r="F61" s="7">
        <v>16</v>
      </c>
      <c r="G61" s="7">
        <v>36</v>
      </c>
      <c r="H61" s="11">
        <f t="shared" si="16"/>
        <v>69</v>
      </c>
    </row>
    <row r="62" spans="1:8" s="2" customFormat="1" ht="13" x14ac:dyDescent="0.35">
      <c r="A62" s="98"/>
      <c r="B62" s="98"/>
      <c r="C62" s="6" t="s">
        <v>45</v>
      </c>
      <c r="D62" s="7">
        <v>1</v>
      </c>
      <c r="E62" s="7">
        <v>1</v>
      </c>
      <c r="F62" s="7">
        <v>1</v>
      </c>
      <c r="G62" s="7">
        <v>39</v>
      </c>
      <c r="H62" s="11">
        <f t="shared" si="16"/>
        <v>42</v>
      </c>
    </row>
    <row r="63" spans="1:8" s="2" customFormat="1" ht="13" x14ac:dyDescent="0.35">
      <c r="A63" s="98"/>
      <c r="B63" s="98"/>
      <c r="C63" s="6" t="s">
        <v>46</v>
      </c>
      <c r="D63" s="7">
        <v>2</v>
      </c>
      <c r="E63" s="7">
        <v>5</v>
      </c>
      <c r="F63" s="7">
        <v>6</v>
      </c>
      <c r="G63" s="7">
        <v>22</v>
      </c>
      <c r="H63" s="11">
        <f t="shared" si="16"/>
        <v>35</v>
      </c>
    </row>
    <row r="64" spans="1:8" s="2" customFormat="1" ht="13" x14ac:dyDescent="0.35">
      <c r="A64" s="98"/>
      <c r="B64" s="99"/>
      <c r="C64" s="8" t="s">
        <v>84</v>
      </c>
      <c r="D64" s="9">
        <f>SUM(D59:D63)</f>
        <v>12</v>
      </c>
      <c r="E64" s="9">
        <f t="shared" ref="E64:H64" si="17">SUM(E59:E63)</f>
        <v>45</v>
      </c>
      <c r="F64" s="9">
        <f t="shared" si="17"/>
        <v>32</v>
      </c>
      <c r="G64" s="9">
        <f t="shared" si="17"/>
        <v>153</v>
      </c>
      <c r="H64" s="9">
        <f t="shared" si="17"/>
        <v>242</v>
      </c>
    </row>
    <row r="65" spans="1:8" s="2" customFormat="1" ht="13" x14ac:dyDescent="0.35">
      <c r="A65" s="98"/>
      <c r="B65" s="97" t="s">
        <v>80</v>
      </c>
      <c r="C65" s="21" t="s">
        <v>92</v>
      </c>
      <c r="D65" s="22">
        <v>15</v>
      </c>
      <c r="E65" s="22"/>
      <c r="F65" s="22">
        <v>2</v>
      </c>
      <c r="G65" s="22"/>
      <c r="H65" s="11">
        <f>SUM(D65:G65)</f>
        <v>17</v>
      </c>
    </row>
    <row r="66" spans="1:8" s="2" customFormat="1" ht="13" x14ac:dyDescent="0.35">
      <c r="A66" s="98"/>
      <c r="B66" s="98"/>
      <c r="C66" s="21" t="s">
        <v>93</v>
      </c>
      <c r="D66" s="22">
        <v>8</v>
      </c>
      <c r="E66" s="22"/>
      <c r="F66" s="22"/>
      <c r="G66" s="22">
        <v>1</v>
      </c>
      <c r="H66" s="11">
        <f t="shared" ref="H66:H68" si="18">SUM(D66:G66)</f>
        <v>9</v>
      </c>
    </row>
    <row r="67" spans="1:8" s="2" customFormat="1" ht="13" x14ac:dyDescent="0.35">
      <c r="A67" s="98"/>
      <c r="B67" s="98"/>
      <c r="C67" s="21" t="s">
        <v>94</v>
      </c>
      <c r="D67" s="22"/>
      <c r="E67" s="22">
        <v>2</v>
      </c>
      <c r="F67" s="22">
        <v>2</v>
      </c>
      <c r="G67" s="22">
        <v>5</v>
      </c>
      <c r="H67" s="11">
        <f t="shared" si="18"/>
        <v>9</v>
      </c>
    </row>
    <row r="68" spans="1:8" s="2" customFormat="1" ht="13" x14ac:dyDescent="0.35">
      <c r="A68" s="98"/>
      <c r="B68" s="98"/>
      <c r="C68" s="21" t="s">
        <v>95</v>
      </c>
      <c r="D68" s="22">
        <v>1</v>
      </c>
      <c r="E68" s="22">
        <v>1</v>
      </c>
      <c r="F68" s="22"/>
      <c r="G68" s="22">
        <v>18</v>
      </c>
      <c r="H68" s="11">
        <f t="shared" si="18"/>
        <v>20</v>
      </c>
    </row>
    <row r="69" spans="1:8" s="2" customFormat="1" ht="13" x14ac:dyDescent="0.35">
      <c r="A69" s="98"/>
      <c r="B69" s="99"/>
      <c r="C69" s="8" t="s">
        <v>85</v>
      </c>
      <c r="D69" s="9">
        <f>SUM(D65:D68)</f>
        <v>24</v>
      </c>
      <c r="E69" s="9">
        <f t="shared" ref="E69:H69" si="19">SUM(E65:E68)</f>
        <v>3</v>
      </c>
      <c r="F69" s="9">
        <f t="shared" si="19"/>
        <v>4</v>
      </c>
      <c r="G69" s="9">
        <f t="shared" si="19"/>
        <v>24</v>
      </c>
      <c r="H69" s="9">
        <f t="shared" si="19"/>
        <v>55</v>
      </c>
    </row>
    <row r="70" spans="1:8" s="2" customFormat="1" ht="13" x14ac:dyDescent="0.35">
      <c r="A70" s="99"/>
      <c r="B70" s="105" t="s">
        <v>16</v>
      </c>
      <c r="C70" s="106"/>
      <c r="D70" s="12">
        <f>SUM(D64,D69)</f>
        <v>36</v>
      </c>
      <c r="E70" s="12">
        <f t="shared" ref="E70:H70" si="20">SUM(E64,E69)</f>
        <v>48</v>
      </c>
      <c r="F70" s="12">
        <f t="shared" si="20"/>
        <v>36</v>
      </c>
      <c r="G70" s="12">
        <f t="shared" si="20"/>
        <v>177</v>
      </c>
      <c r="H70" s="12">
        <f t="shared" si="20"/>
        <v>297</v>
      </c>
    </row>
    <row r="71" spans="1:8" s="29" customFormat="1" ht="13" x14ac:dyDescent="0.35">
      <c r="A71" s="26" t="s">
        <v>0</v>
      </c>
      <c r="B71" s="27" t="s">
        <v>79</v>
      </c>
      <c r="C71" s="27" t="s">
        <v>1</v>
      </c>
      <c r="D71" s="28" t="s">
        <v>2</v>
      </c>
      <c r="E71" s="28" t="s">
        <v>3</v>
      </c>
      <c r="F71" s="28" t="s">
        <v>4</v>
      </c>
      <c r="G71" s="28" t="s">
        <v>5</v>
      </c>
      <c r="H71" s="28" t="s">
        <v>113</v>
      </c>
    </row>
    <row r="72" spans="1:8" s="2" customFormat="1" ht="13" x14ac:dyDescent="0.35">
      <c r="A72" s="97" t="s">
        <v>96</v>
      </c>
      <c r="B72" s="107" t="s">
        <v>80</v>
      </c>
      <c r="C72" s="25" t="s">
        <v>97</v>
      </c>
      <c r="D72" s="22"/>
      <c r="E72" s="22"/>
      <c r="F72" s="22"/>
      <c r="G72" s="22">
        <v>1</v>
      </c>
      <c r="H72" s="11">
        <f>SUM(D72:G72)</f>
        <v>1</v>
      </c>
    </row>
    <row r="73" spans="1:8" s="2" customFormat="1" ht="13" x14ac:dyDescent="0.35">
      <c r="A73" s="98"/>
      <c r="B73" s="108"/>
      <c r="C73" s="25" t="s">
        <v>98</v>
      </c>
      <c r="D73" s="22"/>
      <c r="E73" s="22">
        <v>3</v>
      </c>
      <c r="F73" s="22">
        <v>2</v>
      </c>
      <c r="G73" s="22">
        <v>2</v>
      </c>
      <c r="H73" s="11">
        <f t="shared" ref="H73:H74" si="21">SUM(D73:G73)</f>
        <v>7</v>
      </c>
    </row>
    <row r="74" spans="1:8" s="2" customFormat="1" ht="13" x14ac:dyDescent="0.35">
      <c r="A74" s="98"/>
      <c r="B74" s="108"/>
      <c r="C74" s="25" t="s">
        <v>99</v>
      </c>
      <c r="D74" s="22">
        <v>2</v>
      </c>
      <c r="E74" s="22">
        <v>9</v>
      </c>
      <c r="F74" s="22">
        <v>9</v>
      </c>
      <c r="G74" s="22">
        <v>19</v>
      </c>
      <c r="H74" s="11">
        <f t="shared" si="21"/>
        <v>39</v>
      </c>
    </row>
    <row r="75" spans="1:8" s="2" customFormat="1" ht="13" x14ac:dyDescent="0.35">
      <c r="A75" s="98"/>
      <c r="B75" s="109"/>
      <c r="C75" s="24" t="s">
        <v>85</v>
      </c>
      <c r="D75" s="9">
        <f>SUM(D72:D74)</f>
        <v>2</v>
      </c>
      <c r="E75" s="9">
        <f t="shared" ref="E75:G75" si="22">SUM(E72:E74)</f>
        <v>12</v>
      </c>
      <c r="F75" s="9">
        <f t="shared" si="22"/>
        <v>11</v>
      </c>
      <c r="G75" s="9">
        <f t="shared" si="22"/>
        <v>22</v>
      </c>
      <c r="H75" s="9">
        <f>SUM(H72:H74)</f>
        <v>47</v>
      </c>
    </row>
    <row r="76" spans="1:8" s="2" customFormat="1" ht="13" x14ac:dyDescent="0.35">
      <c r="A76" s="99"/>
      <c r="B76" s="105" t="s">
        <v>16</v>
      </c>
      <c r="C76" s="106"/>
      <c r="D76" s="12">
        <f>D75</f>
        <v>2</v>
      </c>
      <c r="E76" s="12">
        <f t="shared" ref="E76:H76" si="23">E75</f>
        <v>12</v>
      </c>
      <c r="F76" s="12">
        <f t="shared" si="23"/>
        <v>11</v>
      </c>
      <c r="G76" s="12">
        <f t="shared" si="23"/>
        <v>22</v>
      </c>
      <c r="H76" s="12">
        <f t="shared" si="23"/>
        <v>47</v>
      </c>
    </row>
    <row r="77" spans="1:8" s="2" customFormat="1" ht="13" x14ac:dyDescent="0.35">
      <c r="A77" s="97" t="s">
        <v>47</v>
      </c>
      <c r="B77" s="97" t="s">
        <v>78</v>
      </c>
      <c r="C77" s="6" t="s">
        <v>47</v>
      </c>
      <c r="D77" s="7">
        <v>12</v>
      </c>
      <c r="E77" s="7">
        <v>56</v>
      </c>
      <c r="F77" s="7">
        <v>53</v>
      </c>
      <c r="G77" s="7">
        <v>135</v>
      </c>
      <c r="H77" s="11">
        <f>SUM(D77:G77)</f>
        <v>256</v>
      </c>
    </row>
    <row r="78" spans="1:8" s="2" customFormat="1" ht="13" x14ac:dyDescent="0.35">
      <c r="A78" s="98"/>
      <c r="B78" s="99"/>
      <c r="C78" s="8" t="s">
        <v>84</v>
      </c>
      <c r="D78" s="9">
        <f>D77</f>
        <v>12</v>
      </c>
      <c r="E78" s="9">
        <f t="shared" ref="E78:H79" si="24">E77</f>
        <v>56</v>
      </c>
      <c r="F78" s="9">
        <f t="shared" si="24"/>
        <v>53</v>
      </c>
      <c r="G78" s="9">
        <f t="shared" si="24"/>
        <v>135</v>
      </c>
      <c r="H78" s="9">
        <f t="shared" si="24"/>
        <v>256</v>
      </c>
    </row>
    <row r="79" spans="1:8" s="2" customFormat="1" ht="13" x14ac:dyDescent="0.35">
      <c r="A79" s="99"/>
      <c r="B79" s="105" t="s">
        <v>16</v>
      </c>
      <c r="C79" s="106"/>
      <c r="D79" s="12">
        <f>D78</f>
        <v>12</v>
      </c>
      <c r="E79" s="12">
        <f t="shared" si="24"/>
        <v>56</v>
      </c>
      <c r="F79" s="12">
        <f t="shared" si="24"/>
        <v>53</v>
      </c>
      <c r="G79" s="12">
        <f t="shared" si="24"/>
        <v>135</v>
      </c>
      <c r="H79" s="12">
        <f t="shared" si="24"/>
        <v>256</v>
      </c>
    </row>
    <row r="80" spans="1:8" s="2" customFormat="1" ht="13" x14ac:dyDescent="0.35">
      <c r="A80" s="97" t="s">
        <v>48</v>
      </c>
      <c r="B80" s="97" t="s">
        <v>78</v>
      </c>
      <c r="C80" s="6" t="s">
        <v>49</v>
      </c>
      <c r="D80" s="7">
        <v>1</v>
      </c>
      <c r="E80" s="7">
        <v>1</v>
      </c>
      <c r="F80" s="7">
        <v>2</v>
      </c>
      <c r="G80" s="7">
        <v>18</v>
      </c>
      <c r="H80" s="11">
        <f>SUM(D80:G80)</f>
        <v>22</v>
      </c>
    </row>
    <row r="81" spans="1:8" s="2" customFormat="1" ht="13" x14ac:dyDescent="0.35">
      <c r="A81" s="98"/>
      <c r="B81" s="98"/>
      <c r="C81" s="6" t="s">
        <v>50</v>
      </c>
      <c r="D81" s="7">
        <v>3</v>
      </c>
      <c r="E81" s="7">
        <v>21</v>
      </c>
      <c r="F81" s="7">
        <v>20</v>
      </c>
      <c r="G81" s="7">
        <v>65</v>
      </c>
      <c r="H81" s="11">
        <f t="shared" ref="H81:H93" si="25">SUM(D81:G81)</f>
        <v>109</v>
      </c>
    </row>
    <row r="82" spans="1:8" s="2" customFormat="1" ht="13" x14ac:dyDescent="0.35">
      <c r="A82" s="98"/>
      <c r="B82" s="98"/>
      <c r="C82" s="6" t="s">
        <v>51</v>
      </c>
      <c r="D82" s="7">
        <v>1</v>
      </c>
      <c r="E82" s="7">
        <v>1</v>
      </c>
      <c r="F82" s="7">
        <v>5</v>
      </c>
      <c r="G82" s="7">
        <v>19</v>
      </c>
      <c r="H82" s="11">
        <f t="shared" si="25"/>
        <v>26</v>
      </c>
    </row>
    <row r="83" spans="1:8" s="2" customFormat="1" ht="13" x14ac:dyDescent="0.35">
      <c r="A83" s="98"/>
      <c r="B83" s="98"/>
      <c r="C83" s="6" t="s">
        <v>52</v>
      </c>
      <c r="D83" s="7">
        <v>1</v>
      </c>
      <c r="E83" s="7">
        <v>9</v>
      </c>
      <c r="F83" s="7">
        <v>10</v>
      </c>
      <c r="G83" s="7">
        <v>29</v>
      </c>
      <c r="H83" s="11">
        <f t="shared" si="25"/>
        <v>49</v>
      </c>
    </row>
    <row r="84" spans="1:8" s="2" customFormat="1" ht="13" x14ac:dyDescent="0.35">
      <c r="A84" s="98"/>
      <c r="B84" s="98"/>
      <c r="C84" s="6" t="s">
        <v>53</v>
      </c>
      <c r="D84" s="7">
        <v>1</v>
      </c>
      <c r="E84" s="7">
        <v>1</v>
      </c>
      <c r="F84" s="7">
        <v>1</v>
      </c>
      <c r="G84" s="7">
        <v>17</v>
      </c>
      <c r="H84" s="11">
        <f t="shared" si="25"/>
        <v>20</v>
      </c>
    </row>
    <row r="85" spans="1:8" s="2" customFormat="1" ht="13" x14ac:dyDescent="0.35">
      <c r="A85" s="98"/>
      <c r="B85" s="98"/>
      <c r="C85" s="6" t="s">
        <v>54</v>
      </c>
      <c r="D85" s="7">
        <v>4</v>
      </c>
      <c r="E85" s="7">
        <v>10</v>
      </c>
      <c r="F85" s="7">
        <v>5</v>
      </c>
      <c r="G85" s="7">
        <v>33</v>
      </c>
      <c r="H85" s="11">
        <f t="shared" si="25"/>
        <v>52</v>
      </c>
    </row>
    <row r="86" spans="1:8" s="2" customFormat="1" ht="13" x14ac:dyDescent="0.35">
      <c r="A86" s="98"/>
      <c r="B86" s="98"/>
      <c r="C86" s="6" t="s">
        <v>55</v>
      </c>
      <c r="D86" s="7">
        <v>2</v>
      </c>
      <c r="E86" s="7">
        <v>3</v>
      </c>
      <c r="F86" s="7">
        <v>5</v>
      </c>
      <c r="G86" s="7">
        <v>23</v>
      </c>
      <c r="H86" s="11">
        <f t="shared" si="25"/>
        <v>33</v>
      </c>
    </row>
    <row r="87" spans="1:8" s="2" customFormat="1" ht="13" x14ac:dyDescent="0.35">
      <c r="A87" s="98"/>
      <c r="B87" s="98"/>
      <c r="C87" s="6" t="s">
        <v>56</v>
      </c>
      <c r="D87" s="7">
        <v>1</v>
      </c>
      <c r="E87" s="7">
        <v>5</v>
      </c>
      <c r="F87" s="7">
        <v>2</v>
      </c>
      <c r="G87" s="7">
        <v>14</v>
      </c>
      <c r="H87" s="11">
        <f t="shared" si="25"/>
        <v>22</v>
      </c>
    </row>
    <row r="88" spans="1:8" s="2" customFormat="1" ht="13" x14ac:dyDescent="0.35">
      <c r="A88" s="98"/>
      <c r="B88" s="98"/>
      <c r="C88" s="6" t="s">
        <v>57</v>
      </c>
      <c r="D88" s="7">
        <v>2</v>
      </c>
      <c r="E88" s="7">
        <v>6</v>
      </c>
      <c r="F88" s="7">
        <v>10</v>
      </c>
      <c r="G88" s="7">
        <v>35</v>
      </c>
      <c r="H88" s="11">
        <f t="shared" si="25"/>
        <v>53</v>
      </c>
    </row>
    <row r="89" spans="1:8" s="2" customFormat="1" ht="13" x14ac:dyDescent="0.35">
      <c r="A89" s="98"/>
      <c r="B89" s="98"/>
      <c r="C89" s="6" t="s">
        <v>58</v>
      </c>
      <c r="D89" s="7">
        <v>8</v>
      </c>
      <c r="E89" s="7">
        <v>35</v>
      </c>
      <c r="F89" s="7">
        <v>32</v>
      </c>
      <c r="G89" s="7">
        <v>92</v>
      </c>
      <c r="H89" s="11">
        <f t="shared" si="25"/>
        <v>167</v>
      </c>
    </row>
    <row r="90" spans="1:8" s="2" customFormat="1" ht="13" x14ac:dyDescent="0.35">
      <c r="A90" s="98"/>
      <c r="B90" s="98"/>
      <c r="C90" s="6" t="s">
        <v>59</v>
      </c>
      <c r="D90" s="7"/>
      <c r="E90" s="7"/>
      <c r="F90" s="7"/>
      <c r="G90" s="7">
        <v>3</v>
      </c>
      <c r="H90" s="11">
        <f t="shared" si="25"/>
        <v>3</v>
      </c>
    </row>
    <row r="91" spans="1:8" s="2" customFormat="1" ht="13" x14ac:dyDescent="0.35">
      <c r="A91" s="98"/>
      <c r="B91" s="98"/>
      <c r="C91" s="6" t="s">
        <v>60</v>
      </c>
      <c r="D91" s="7">
        <v>7</v>
      </c>
      <c r="E91" s="7">
        <v>26</v>
      </c>
      <c r="F91" s="7">
        <v>32</v>
      </c>
      <c r="G91" s="7">
        <v>55</v>
      </c>
      <c r="H91" s="11">
        <f t="shared" si="25"/>
        <v>120</v>
      </c>
    </row>
    <row r="92" spans="1:8" s="2" customFormat="1" ht="13" x14ac:dyDescent="0.35">
      <c r="A92" s="98"/>
      <c r="B92" s="98"/>
      <c r="C92" s="6" t="s">
        <v>61</v>
      </c>
      <c r="D92" s="7"/>
      <c r="E92" s="7">
        <v>1</v>
      </c>
      <c r="F92" s="7">
        <v>3</v>
      </c>
      <c r="G92" s="7">
        <v>8</v>
      </c>
      <c r="H92" s="11">
        <f t="shared" si="25"/>
        <v>12</v>
      </c>
    </row>
    <row r="93" spans="1:8" s="2" customFormat="1" ht="13" x14ac:dyDescent="0.35">
      <c r="A93" s="98"/>
      <c r="B93" s="98"/>
      <c r="C93" s="6" t="s">
        <v>62</v>
      </c>
      <c r="D93" s="7">
        <v>1</v>
      </c>
      <c r="E93" s="7">
        <v>3</v>
      </c>
      <c r="F93" s="7">
        <v>2</v>
      </c>
      <c r="G93" s="7">
        <v>8</v>
      </c>
      <c r="H93" s="11">
        <f t="shared" si="25"/>
        <v>14</v>
      </c>
    </row>
    <row r="94" spans="1:8" s="2" customFormat="1" ht="13" x14ac:dyDescent="0.35">
      <c r="A94" s="98"/>
      <c r="B94" s="99"/>
      <c r="C94" s="8" t="s">
        <v>84</v>
      </c>
      <c r="D94" s="9">
        <f>SUM(D80:D93)</f>
        <v>32</v>
      </c>
      <c r="E94" s="9">
        <f t="shared" ref="E94:H94" si="26">SUM(E80:E93)</f>
        <v>122</v>
      </c>
      <c r="F94" s="9">
        <f t="shared" si="26"/>
        <v>129</v>
      </c>
      <c r="G94" s="9">
        <f t="shared" si="26"/>
        <v>419</v>
      </c>
      <c r="H94" s="9">
        <f t="shared" si="26"/>
        <v>702</v>
      </c>
    </row>
    <row r="95" spans="1:8" s="2" customFormat="1" ht="13" x14ac:dyDescent="0.35">
      <c r="A95" s="98"/>
      <c r="B95" s="97" t="s">
        <v>80</v>
      </c>
      <c r="C95" s="21" t="s">
        <v>100</v>
      </c>
      <c r="D95" s="22"/>
      <c r="E95" s="22">
        <v>3</v>
      </c>
      <c r="F95" s="22">
        <v>1</v>
      </c>
      <c r="G95" s="22">
        <v>16</v>
      </c>
      <c r="H95" s="11">
        <f>SUM(D95:G95)</f>
        <v>20</v>
      </c>
    </row>
    <row r="96" spans="1:8" s="2" customFormat="1" ht="13" x14ac:dyDescent="0.35">
      <c r="A96" s="98"/>
      <c r="B96" s="98"/>
      <c r="C96" s="21" t="s">
        <v>101</v>
      </c>
      <c r="D96" s="22"/>
      <c r="E96" s="22">
        <v>5</v>
      </c>
      <c r="F96" s="22"/>
      <c r="G96" s="22">
        <v>10</v>
      </c>
      <c r="H96" s="11">
        <f t="shared" ref="H96:H99" si="27">SUM(D96:G96)</f>
        <v>15</v>
      </c>
    </row>
    <row r="97" spans="1:8" s="2" customFormat="1" ht="13" x14ac:dyDescent="0.35">
      <c r="A97" s="98"/>
      <c r="B97" s="98"/>
      <c r="C97" s="21" t="s">
        <v>102</v>
      </c>
      <c r="D97" s="22"/>
      <c r="E97" s="22">
        <v>1</v>
      </c>
      <c r="F97" s="22"/>
      <c r="G97" s="22"/>
      <c r="H97" s="11">
        <f t="shared" si="27"/>
        <v>1</v>
      </c>
    </row>
    <row r="98" spans="1:8" s="2" customFormat="1" ht="13" x14ac:dyDescent="0.35">
      <c r="A98" s="98"/>
      <c r="B98" s="98"/>
      <c r="C98" s="21" t="s">
        <v>103</v>
      </c>
      <c r="D98" s="22"/>
      <c r="E98" s="22">
        <v>1</v>
      </c>
      <c r="F98" s="22">
        <v>5</v>
      </c>
      <c r="G98" s="22">
        <v>8</v>
      </c>
      <c r="H98" s="11">
        <f t="shared" si="27"/>
        <v>14</v>
      </c>
    </row>
    <row r="99" spans="1:8" s="2" customFormat="1" ht="13" x14ac:dyDescent="0.35">
      <c r="A99" s="98"/>
      <c r="B99" s="98"/>
      <c r="C99" s="21" t="s">
        <v>104</v>
      </c>
      <c r="D99" s="22"/>
      <c r="E99" s="22"/>
      <c r="F99" s="22"/>
      <c r="G99" s="22">
        <v>13</v>
      </c>
      <c r="H99" s="11">
        <f t="shared" si="27"/>
        <v>13</v>
      </c>
    </row>
    <row r="100" spans="1:8" s="2" customFormat="1" ht="13" x14ac:dyDescent="0.35">
      <c r="A100" s="98"/>
      <c r="B100" s="99"/>
      <c r="C100" s="8" t="s">
        <v>85</v>
      </c>
      <c r="D100" s="9"/>
      <c r="E100" s="9">
        <f t="shared" ref="E100:H100" si="28">SUM(E95:E99)</f>
        <v>10</v>
      </c>
      <c r="F100" s="9">
        <f t="shared" si="28"/>
        <v>6</v>
      </c>
      <c r="G100" s="9">
        <f t="shared" si="28"/>
        <v>47</v>
      </c>
      <c r="H100" s="9">
        <f t="shared" si="28"/>
        <v>63</v>
      </c>
    </row>
    <row r="101" spans="1:8" s="2" customFormat="1" ht="13" x14ac:dyDescent="0.35">
      <c r="A101" s="99"/>
      <c r="B101" s="105" t="s">
        <v>16</v>
      </c>
      <c r="C101" s="106"/>
      <c r="D101" s="12">
        <f>SUM(D94,D100)</f>
        <v>32</v>
      </c>
      <c r="E101" s="12">
        <f t="shared" ref="E101:H101" si="29">SUM(E94,E100)</f>
        <v>132</v>
      </c>
      <c r="F101" s="12">
        <f t="shared" si="29"/>
        <v>135</v>
      </c>
      <c r="G101" s="12">
        <f t="shared" si="29"/>
        <v>466</v>
      </c>
      <c r="H101" s="12">
        <f t="shared" si="29"/>
        <v>765</v>
      </c>
    </row>
    <row r="102" spans="1:8" s="29" customFormat="1" ht="13" x14ac:dyDescent="0.35">
      <c r="A102" s="26" t="s">
        <v>0</v>
      </c>
      <c r="B102" s="27" t="s">
        <v>79</v>
      </c>
      <c r="C102" s="27" t="s">
        <v>1</v>
      </c>
      <c r="D102" s="28" t="s">
        <v>2</v>
      </c>
      <c r="E102" s="28" t="s">
        <v>3</v>
      </c>
      <c r="F102" s="28" t="s">
        <v>4</v>
      </c>
      <c r="G102" s="28" t="s">
        <v>5</v>
      </c>
      <c r="H102" s="28" t="s">
        <v>113</v>
      </c>
    </row>
    <row r="103" spans="1:8" s="2" customFormat="1" ht="13" x14ac:dyDescent="0.35">
      <c r="A103" s="97" t="s">
        <v>63</v>
      </c>
      <c r="B103" s="97" t="s">
        <v>78</v>
      </c>
      <c r="C103" s="6" t="s">
        <v>64</v>
      </c>
      <c r="D103" s="7">
        <v>8</v>
      </c>
      <c r="E103" s="7">
        <v>21</v>
      </c>
      <c r="F103" s="7">
        <v>21</v>
      </c>
      <c r="G103" s="7">
        <v>84</v>
      </c>
      <c r="H103" s="11">
        <f>SUM(D103:G103)</f>
        <v>134</v>
      </c>
    </row>
    <row r="104" spans="1:8" s="2" customFormat="1" ht="13" x14ac:dyDescent="0.35">
      <c r="A104" s="98"/>
      <c r="B104" s="98"/>
      <c r="C104" s="6" t="s">
        <v>65</v>
      </c>
      <c r="D104" s="7">
        <v>6</v>
      </c>
      <c r="E104" s="7">
        <v>6</v>
      </c>
      <c r="F104" s="7">
        <v>7</v>
      </c>
      <c r="G104" s="7">
        <v>18</v>
      </c>
      <c r="H104" s="11">
        <f t="shared" ref="H104:H113" si="30">SUM(D104:G104)</f>
        <v>37</v>
      </c>
    </row>
    <row r="105" spans="1:8" s="2" customFormat="1" ht="13" x14ac:dyDescent="0.35">
      <c r="A105" s="98"/>
      <c r="B105" s="98"/>
      <c r="C105" s="6" t="s">
        <v>66</v>
      </c>
      <c r="D105" s="7">
        <v>2</v>
      </c>
      <c r="E105" s="7">
        <v>6</v>
      </c>
      <c r="F105" s="7">
        <v>9</v>
      </c>
      <c r="G105" s="7">
        <v>20</v>
      </c>
      <c r="H105" s="11">
        <f t="shared" si="30"/>
        <v>37</v>
      </c>
    </row>
    <row r="106" spans="1:8" s="2" customFormat="1" ht="13" x14ac:dyDescent="0.35">
      <c r="A106" s="98"/>
      <c r="B106" s="98"/>
      <c r="C106" s="6" t="s">
        <v>67</v>
      </c>
      <c r="D106" s="7">
        <v>3</v>
      </c>
      <c r="E106" s="7">
        <v>17</v>
      </c>
      <c r="F106" s="7">
        <v>38</v>
      </c>
      <c r="G106" s="7">
        <v>42</v>
      </c>
      <c r="H106" s="11">
        <f t="shared" si="30"/>
        <v>100</v>
      </c>
    </row>
    <row r="107" spans="1:8" s="2" customFormat="1" ht="13" x14ac:dyDescent="0.35">
      <c r="A107" s="98"/>
      <c r="B107" s="98"/>
      <c r="C107" s="6" t="s">
        <v>68</v>
      </c>
      <c r="D107" s="7"/>
      <c r="E107" s="7">
        <v>1</v>
      </c>
      <c r="F107" s="7">
        <v>4</v>
      </c>
      <c r="G107" s="7">
        <v>21</v>
      </c>
      <c r="H107" s="11">
        <f t="shared" si="30"/>
        <v>26</v>
      </c>
    </row>
    <row r="108" spans="1:8" s="2" customFormat="1" ht="13" x14ac:dyDescent="0.35">
      <c r="A108" s="98"/>
      <c r="B108" s="98"/>
      <c r="C108" s="6" t="s">
        <v>69</v>
      </c>
      <c r="D108" s="7"/>
      <c r="E108" s="7">
        <v>1</v>
      </c>
      <c r="F108" s="7">
        <v>3</v>
      </c>
      <c r="G108" s="7">
        <v>9</v>
      </c>
      <c r="H108" s="11">
        <f t="shared" si="30"/>
        <v>13</v>
      </c>
    </row>
    <row r="109" spans="1:8" s="2" customFormat="1" ht="13" x14ac:dyDescent="0.35">
      <c r="A109" s="98"/>
      <c r="B109" s="98"/>
      <c r="C109" s="6" t="s">
        <v>70</v>
      </c>
      <c r="D109" s="7">
        <v>9</v>
      </c>
      <c r="E109" s="7">
        <v>17</v>
      </c>
      <c r="F109" s="7">
        <v>23</v>
      </c>
      <c r="G109" s="7">
        <v>64</v>
      </c>
      <c r="H109" s="11">
        <f t="shared" si="30"/>
        <v>113</v>
      </c>
    </row>
    <row r="110" spans="1:8" s="2" customFormat="1" ht="13" x14ac:dyDescent="0.35">
      <c r="A110" s="98"/>
      <c r="B110" s="98"/>
      <c r="C110" s="6" t="s">
        <v>71</v>
      </c>
      <c r="D110" s="7">
        <v>3</v>
      </c>
      <c r="E110" s="7">
        <v>8</v>
      </c>
      <c r="F110" s="7">
        <v>14</v>
      </c>
      <c r="G110" s="7">
        <v>35</v>
      </c>
      <c r="H110" s="11">
        <f t="shared" si="30"/>
        <v>60</v>
      </c>
    </row>
    <row r="111" spans="1:8" s="2" customFormat="1" ht="13" x14ac:dyDescent="0.35">
      <c r="A111" s="98"/>
      <c r="B111" s="98"/>
      <c r="C111" s="6" t="s">
        <v>72</v>
      </c>
      <c r="D111" s="7"/>
      <c r="E111" s="7">
        <v>2</v>
      </c>
      <c r="F111" s="7">
        <v>1</v>
      </c>
      <c r="G111" s="7">
        <v>8</v>
      </c>
      <c r="H111" s="11">
        <f t="shared" si="30"/>
        <v>11</v>
      </c>
    </row>
    <row r="112" spans="1:8" s="2" customFormat="1" ht="13" x14ac:dyDescent="0.35">
      <c r="A112" s="98"/>
      <c r="B112" s="98"/>
      <c r="C112" s="6" t="s">
        <v>73</v>
      </c>
      <c r="D112" s="7">
        <v>4</v>
      </c>
      <c r="E112" s="7">
        <v>1</v>
      </c>
      <c r="F112" s="7">
        <v>1</v>
      </c>
      <c r="G112" s="7">
        <v>17</v>
      </c>
      <c r="H112" s="11">
        <f t="shared" si="30"/>
        <v>23</v>
      </c>
    </row>
    <row r="113" spans="1:8" s="2" customFormat="1" ht="13" x14ac:dyDescent="0.35">
      <c r="A113" s="98"/>
      <c r="B113" s="98"/>
      <c r="C113" s="6" t="s">
        <v>74</v>
      </c>
      <c r="D113" s="7">
        <v>1</v>
      </c>
      <c r="E113" s="7">
        <v>1</v>
      </c>
      <c r="F113" s="7"/>
      <c r="G113" s="7">
        <v>10</v>
      </c>
      <c r="H113" s="11">
        <f t="shared" si="30"/>
        <v>12</v>
      </c>
    </row>
    <row r="114" spans="1:8" s="2" customFormat="1" ht="13" x14ac:dyDescent="0.35">
      <c r="A114" s="98"/>
      <c r="B114" s="99"/>
      <c r="C114" s="8" t="s">
        <v>84</v>
      </c>
      <c r="D114" s="9">
        <f>SUM(D103:D113)</f>
        <v>36</v>
      </c>
      <c r="E114" s="9">
        <f t="shared" ref="E114:H114" si="31">SUM(E103:E113)</f>
        <v>81</v>
      </c>
      <c r="F114" s="9">
        <f t="shared" si="31"/>
        <v>121</v>
      </c>
      <c r="G114" s="9">
        <f t="shared" si="31"/>
        <v>328</v>
      </c>
      <c r="H114" s="9">
        <f t="shared" si="31"/>
        <v>566</v>
      </c>
    </row>
    <row r="115" spans="1:8" s="2" customFormat="1" ht="13" x14ac:dyDescent="0.35">
      <c r="A115" s="98"/>
      <c r="B115" s="97" t="s">
        <v>80</v>
      </c>
      <c r="C115" s="21" t="s">
        <v>105</v>
      </c>
      <c r="D115" s="22">
        <v>2</v>
      </c>
      <c r="E115" s="22">
        <v>2</v>
      </c>
      <c r="F115" s="22"/>
      <c r="G115" s="22">
        <v>4</v>
      </c>
      <c r="H115" s="11">
        <f>SUM(D115:G115)</f>
        <v>8</v>
      </c>
    </row>
    <row r="116" spans="1:8" s="2" customFormat="1" ht="13" x14ac:dyDescent="0.35">
      <c r="A116" s="98"/>
      <c r="B116" s="98"/>
      <c r="C116" s="21" t="s">
        <v>106</v>
      </c>
      <c r="D116" s="22"/>
      <c r="E116" s="22">
        <v>7</v>
      </c>
      <c r="F116" s="22">
        <v>2</v>
      </c>
      <c r="G116" s="22">
        <v>5</v>
      </c>
      <c r="H116" s="11">
        <f t="shared" ref="H116:H119" si="32">SUM(D116:G116)</f>
        <v>14</v>
      </c>
    </row>
    <row r="117" spans="1:8" s="2" customFormat="1" ht="13" x14ac:dyDescent="0.35">
      <c r="A117" s="98"/>
      <c r="B117" s="98"/>
      <c r="C117" s="21" t="s">
        <v>107</v>
      </c>
      <c r="D117" s="22">
        <v>3</v>
      </c>
      <c r="E117" s="22">
        <v>6</v>
      </c>
      <c r="F117" s="22">
        <v>2</v>
      </c>
      <c r="G117" s="22">
        <v>4</v>
      </c>
      <c r="H117" s="11">
        <f t="shared" si="32"/>
        <v>15</v>
      </c>
    </row>
    <row r="118" spans="1:8" s="2" customFormat="1" ht="13" x14ac:dyDescent="0.35">
      <c r="A118" s="98"/>
      <c r="B118" s="98"/>
      <c r="C118" s="21" t="s">
        <v>108</v>
      </c>
      <c r="D118" s="22"/>
      <c r="E118" s="22"/>
      <c r="F118" s="22">
        <v>2</v>
      </c>
      <c r="G118" s="22">
        <v>5</v>
      </c>
      <c r="H118" s="11">
        <f t="shared" si="32"/>
        <v>7</v>
      </c>
    </row>
    <row r="119" spans="1:8" s="2" customFormat="1" ht="13" x14ac:dyDescent="0.35">
      <c r="A119" s="98"/>
      <c r="B119" s="98"/>
      <c r="C119" s="21" t="s">
        <v>109</v>
      </c>
      <c r="D119" s="22"/>
      <c r="E119" s="22">
        <v>3</v>
      </c>
      <c r="F119" s="22">
        <v>4</v>
      </c>
      <c r="G119" s="22">
        <v>8</v>
      </c>
      <c r="H119" s="11">
        <f t="shared" si="32"/>
        <v>15</v>
      </c>
    </row>
    <row r="120" spans="1:8" s="2" customFormat="1" ht="13" x14ac:dyDescent="0.35">
      <c r="A120" s="98"/>
      <c r="B120" s="99"/>
      <c r="C120" s="8" t="s">
        <v>85</v>
      </c>
      <c r="D120" s="9">
        <f>SUM(D115:D119)</f>
        <v>5</v>
      </c>
      <c r="E120" s="9">
        <f t="shared" ref="E120:H120" si="33">SUM(E115:E119)</f>
        <v>18</v>
      </c>
      <c r="F120" s="9">
        <f t="shared" si="33"/>
        <v>10</v>
      </c>
      <c r="G120" s="9">
        <f t="shared" si="33"/>
        <v>26</v>
      </c>
      <c r="H120" s="9">
        <f t="shared" si="33"/>
        <v>59</v>
      </c>
    </row>
    <row r="121" spans="1:8" s="2" customFormat="1" ht="13" x14ac:dyDescent="0.35">
      <c r="A121" s="99"/>
      <c r="B121" s="105" t="s">
        <v>16</v>
      </c>
      <c r="C121" s="106"/>
      <c r="D121" s="12">
        <f>SUM(D114,D120)</f>
        <v>41</v>
      </c>
      <c r="E121" s="12">
        <f t="shared" ref="E121:H121" si="34">SUM(E114,E120)</f>
        <v>99</v>
      </c>
      <c r="F121" s="12">
        <f t="shared" si="34"/>
        <v>131</v>
      </c>
      <c r="G121" s="12">
        <f t="shared" si="34"/>
        <v>354</v>
      </c>
      <c r="H121" s="12">
        <f t="shared" si="34"/>
        <v>625</v>
      </c>
    </row>
    <row r="122" spans="1:8" s="2" customFormat="1" ht="13" x14ac:dyDescent="0.35">
      <c r="A122" s="113" t="s">
        <v>75</v>
      </c>
      <c r="B122" s="97" t="s">
        <v>78</v>
      </c>
      <c r="C122" s="6" t="s">
        <v>76</v>
      </c>
      <c r="D122" s="7"/>
      <c r="E122" s="7"/>
      <c r="F122" s="7"/>
      <c r="G122" s="7">
        <v>2</v>
      </c>
      <c r="H122" s="11">
        <f>SUM(D122:G122)</f>
        <v>2</v>
      </c>
    </row>
    <row r="123" spans="1:8" s="2" customFormat="1" ht="13" x14ac:dyDescent="0.35">
      <c r="A123" s="113"/>
      <c r="B123" s="99"/>
      <c r="C123" s="8" t="s">
        <v>84</v>
      </c>
      <c r="D123" s="9"/>
      <c r="E123" s="9"/>
      <c r="F123" s="9"/>
      <c r="G123" s="9">
        <f t="shared" ref="G123:H123" si="35">G122</f>
        <v>2</v>
      </c>
      <c r="H123" s="9">
        <f t="shared" si="35"/>
        <v>2</v>
      </c>
    </row>
    <row r="124" spans="1:8" s="2" customFormat="1" ht="13" x14ac:dyDescent="0.35">
      <c r="A124" s="113"/>
      <c r="B124" s="105" t="s">
        <v>16</v>
      </c>
      <c r="C124" s="114"/>
      <c r="D124" s="12"/>
      <c r="E124" s="12"/>
      <c r="F124" s="12"/>
      <c r="G124" s="12">
        <v>2</v>
      </c>
      <c r="H124" s="12">
        <v>2</v>
      </c>
    </row>
    <row r="125" spans="1:8" s="2" customFormat="1" ht="13" x14ac:dyDescent="0.35">
      <c r="A125" s="110" t="s">
        <v>110</v>
      </c>
      <c r="B125" s="111"/>
      <c r="C125" s="112"/>
      <c r="D125" s="23">
        <f>SUM(D16,D28,D35,D51,D64,D78,D94,D114,D123)</f>
        <v>303</v>
      </c>
      <c r="E125" s="23">
        <f>SUM(E16,E28,E35,E51,E64,E78,E94,E114,E123)</f>
        <v>757</v>
      </c>
      <c r="F125" s="23">
        <f>SUM(F16,F28,F35,F51,F64,F78,F94,F114,F123)</f>
        <v>773</v>
      </c>
      <c r="G125" s="23">
        <f>SUM(G16,G28,G35,G51,G64,G78,G94,G114,G123)</f>
        <v>2304</v>
      </c>
      <c r="H125" s="23">
        <f>SUM(D125:G125)</f>
        <v>4137</v>
      </c>
    </row>
    <row r="126" spans="1:8" s="2" customFormat="1" ht="13" x14ac:dyDescent="0.35">
      <c r="A126" s="66" t="s">
        <v>111</v>
      </c>
      <c r="B126" s="66"/>
      <c r="C126" s="66"/>
      <c r="D126" s="23">
        <f>SUM(D18,D31,D37,D57,D69,D75,D100,D120)</f>
        <v>47</v>
      </c>
      <c r="E126" s="23">
        <f>SUM(E18,E31,E37,E57,E69,E75,E100,E120)</f>
        <v>87</v>
      </c>
      <c r="F126" s="23">
        <f>SUM(F18,F31,F37,F57,F69,F75,F100,F120)</f>
        <v>61</v>
      </c>
      <c r="G126" s="23">
        <f>SUM(G18,G31,G37,G57,G69,G75,G100,G120)</f>
        <v>219</v>
      </c>
      <c r="H126" s="23">
        <f>SUM(D126:G126)</f>
        <v>414</v>
      </c>
    </row>
    <row r="127" spans="1:8" s="2" customFormat="1" ht="13" x14ac:dyDescent="0.35">
      <c r="A127" s="94" t="s">
        <v>112</v>
      </c>
      <c r="B127" s="95"/>
      <c r="C127" s="96"/>
      <c r="D127" s="12">
        <f>SUM(D125:D126)</f>
        <v>350</v>
      </c>
      <c r="E127" s="12">
        <f t="shared" ref="E127:H127" si="36">SUM(E125:E126)</f>
        <v>844</v>
      </c>
      <c r="F127" s="12">
        <f t="shared" si="36"/>
        <v>834</v>
      </c>
      <c r="G127" s="12">
        <f t="shared" si="36"/>
        <v>2523</v>
      </c>
      <c r="H127" s="12">
        <f t="shared" si="36"/>
        <v>4551</v>
      </c>
    </row>
    <row r="128" spans="1:8" s="2" customFormat="1" ht="13" x14ac:dyDescent="0.35">
      <c r="A128" s="5"/>
      <c r="B128" s="5"/>
      <c r="C128" s="5"/>
      <c r="D128" s="4"/>
      <c r="E128" s="4"/>
      <c r="F128" s="4"/>
      <c r="G128" s="4"/>
    </row>
    <row r="129" spans="1:7" s="2" customFormat="1" ht="13" x14ac:dyDescent="0.35">
      <c r="A129" s="5"/>
      <c r="B129" s="5"/>
      <c r="C129" s="5"/>
      <c r="D129" s="4"/>
      <c r="E129" s="4"/>
      <c r="F129" s="4"/>
      <c r="G129" s="4"/>
    </row>
    <row r="130" spans="1:7" s="2" customFormat="1" ht="13" x14ac:dyDescent="0.35">
      <c r="A130" s="5"/>
      <c r="B130" s="5"/>
      <c r="C130" s="5"/>
      <c r="D130" s="4"/>
      <c r="E130" s="4"/>
      <c r="F130" s="4"/>
      <c r="G130" s="4"/>
    </row>
    <row r="131" spans="1:7" s="2" customFormat="1" ht="13" x14ac:dyDescent="0.35">
      <c r="A131" s="5"/>
      <c r="B131" s="5"/>
      <c r="C131" s="5"/>
      <c r="D131" s="4"/>
      <c r="E131" s="4"/>
      <c r="F131" s="4"/>
      <c r="G131" s="4"/>
    </row>
    <row r="132" spans="1:7" s="2" customFormat="1" ht="13" x14ac:dyDescent="0.35">
      <c r="A132" s="5"/>
      <c r="B132" s="5"/>
      <c r="C132" s="5"/>
      <c r="D132" s="4"/>
      <c r="E132" s="4"/>
      <c r="F132" s="4"/>
      <c r="G132" s="4"/>
    </row>
    <row r="133" spans="1:7" s="2" customFormat="1" ht="13" x14ac:dyDescent="0.35">
      <c r="A133" s="5"/>
      <c r="B133" s="5"/>
      <c r="C133" s="5"/>
      <c r="D133" s="4"/>
      <c r="E133" s="4"/>
      <c r="F133" s="4"/>
      <c r="G133" s="4"/>
    </row>
    <row r="134" spans="1:7" s="2" customFormat="1" ht="13" x14ac:dyDescent="0.35">
      <c r="A134" s="5"/>
      <c r="B134" s="5"/>
      <c r="C134" s="5"/>
      <c r="D134" s="4"/>
      <c r="E134" s="4"/>
      <c r="F134" s="4"/>
      <c r="G134" s="4"/>
    </row>
    <row r="135" spans="1:7" s="2" customFormat="1" ht="13" x14ac:dyDescent="0.35">
      <c r="A135" s="5"/>
      <c r="B135" s="5"/>
      <c r="C135" s="5"/>
      <c r="D135" s="4"/>
      <c r="E135" s="4"/>
      <c r="F135" s="4"/>
      <c r="G135" s="4"/>
    </row>
    <row r="136" spans="1:7" s="2" customFormat="1" ht="13" x14ac:dyDescent="0.35">
      <c r="A136" s="5"/>
      <c r="B136" s="5"/>
      <c r="C136" s="5"/>
      <c r="D136" s="4"/>
      <c r="E136" s="4"/>
      <c r="F136" s="4"/>
      <c r="G136" s="4"/>
    </row>
    <row r="137" spans="1:7" s="2" customFormat="1" ht="13" x14ac:dyDescent="0.35">
      <c r="A137" s="5"/>
      <c r="B137" s="5"/>
      <c r="C137" s="5"/>
      <c r="D137" s="4"/>
      <c r="E137" s="4"/>
      <c r="F137" s="4"/>
      <c r="G137" s="4"/>
    </row>
    <row r="138" spans="1:7" s="2" customFormat="1" ht="13" x14ac:dyDescent="0.35">
      <c r="A138" s="5"/>
      <c r="B138" s="5"/>
      <c r="C138" s="5"/>
      <c r="D138" s="4"/>
      <c r="E138" s="4"/>
      <c r="F138" s="4"/>
      <c r="G138" s="4"/>
    </row>
    <row r="139" spans="1:7" s="2" customFormat="1" ht="13" x14ac:dyDescent="0.35">
      <c r="A139" s="5"/>
      <c r="B139" s="5"/>
      <c r="C139" s="5"/>
      <c r="D139" s="4"/>
      <c r="E139" s="4"/>
      <c r="F139" s="4"/>
      <c r="G139" s="4"/>
    </row>
    <row r="140" spans="1:7" s="2" customFormat="1" ht="13" x14ac:dyDescent="0.35">
      <c r="A140" s="5"/>
      <c r="B140" s="5"/>
      <c r="C140" s="5"/>
      <c r="D140" s="4"/>
      <c r="E140" s="4"/>
      <c r="F140" s="4"/>
      <c r="G140" s="4"/>
    </row>
    <row r="141" spans="1:7" s="2" customFormat="1" ht="13" x14ac:dyDescent="0.35">
      <c r="A141" s="5"/>
      <c r="B141" s="5"/>
      <c r="C141" s="5"/>
      <c r="D141" s="4"/>
      <c r="E141" s="4"/>
      <c r="F141" s="4"/>
      <c r="G141" s="4"/>
    </row>
    <row r="142" spans="1:7" s="2" customFormat="1" ht="13" x14ac:dyDescent="0.35">
      <c r="A142" s="5"/>
      <c r="B142" s="5"/>
      <c r="C142" s="5"/>
      <c r="D142" s="4"/>
      <c r="E142" s="4"/>
      <c r="F142" s="4"/>
      <c r="G142" s="4"/>
    </row>
    <row r="143" spans="1:7" s="2" customFormat="1" ht="13" x14ac:dyDescent="0.35">
      <c r="A143" s="5"/>
      <c r="B143" s="5"/>
      <c r="C143" s="5"/>
      <c r="D143" s="4"/>
      <c r="E143" s="4"/>
      <c r="F143" s="4"/>
      <c r="G143" s="4"/>
    </row>
    <row r="144" spans="1:7" s="2" customFormat="1" ht="13" x14ac:dyDescent="0.35">
      <c r="A144" s="5"/>
      <c r="B144" s="5"/>
      <c r="C144" s="5"/>
      <c r="D144" s="4"/>
      <c r="E144" s="4"/>
      <c r="F144" s="4"/>
      <c r="G144" s="4"/>
    </row>
    <row r="145" spans="1:7" s="2" customFormat="1" ht="13" x14ac:dyDescent="0.35">
      <c r="A145" s="5"/>
      <c r="B145" s="5"/>
      <c r="C145" s="5"/>
      <c r="D145" s="4"/>
      <c r="E145" s="4"/>
      <c r="F145" s="4"/>
      <c r="G145" s="4"/>
    </row>
    <row r="146" spans="1:7" s="2" customFormat="1" ht="13" x14ac:dyDescent="0.35">
      <c r="A146" s="5"/>
      <c r="B146" s="5"/>
      <c r="C146" s="5"/>
      <c r="D146" s="4"/>
      <c r="E146" s="4"/>
      <c r="F146" s="4"/>
      <c r="G146" s="4"/>
    </row>
    <row r="147" spans="1:7" s="2" customFormat="1" ht="13" x14ac:dyDescent="0.35">
      <c r="A147" s="5"/>
      <c r="B147" s="5"/>
      <c r="C147" s="5"/>
      <c r="D147" s="4"/>
      <c r="E147" s="4"/>
      <c r="F147" s="4"/>
      <c r="G147" s="4"/>
    </row>
    <row r="148" spans="1:7" s="2" customFormat="1" ht="13" x14ac:dyDescent="0.35">
      <c r="A148" s="5"/>
      <c r="B148" s="5"/>
      <c r="C148" s="5"/>
      <c r="D148" s="4"/>
      <c r="E148" s="4"/>
      <c r="F148" s="4"/>
      <c r="G148" s="4"/>
    </row>
    <row r="149" spans="1:7" s="2" customFormat="1" ht="13" x14ac:dyDescent="0.35">
      <c r="A149" s="5"/>
      <c r="B149" s="5"/>
      <c r="C149" s="5"/>
      <c r="D149" s="4"/>
      <c r="E149" s="4"/>
      <c r="F149" s="4"/>
      <c r="G149" s="4"/>
    </row>
    <row r="150" spans="1:7" s="2" customFormat="1" ht="13" x14ac:dyDescent="0.35">
      <c r="A150" s="5"/>
      <c r="B150" s="5"/>
      <c r="C150" s="5"/>
      <c r="D150" s="4"/>
      <c r="E150" s="4"/>
      <c r="F150" s="4"/>
      <c r="G150" s="4"/>
    </row>
    <row r="151" spans="1:7" s="2" customFormat="1" ht="13" x14ac:dyDescent="0.35">
      <c r="A151" s="5"/>
      <c r="B151" s="5"/>
      <c r="C151" s="5"/>
      <c r="D151" s="4"/>
      <c r="E151" s="4"/>
      <c r="F151" s="4"/>
      <c r="G151" s="4"/>
    </row>
    <row r="152" spans="1:7" s="2" customFormat="1" ht="13" x14ac:dyDescent="0.35">
      <c r="A152" s="5"/>
      <c r="B152" s="5"/>
      <c r="C152" s="5"/>
      <c r="D152" s="4"/>
      <c r="E152" s="4"/>
      <c r="F152" s="4"/>
      <c r="G152" s="4"/>
    </row>
    <row r="153" spans="1:7" s="2" customFormat="1" ht="13" x14ac:dyDescent="0.35">
      <c r="A153" s="5"/>
      <c r="B153" s="5"/>
      <c r="C153" s="5"/>
      <c r="D153" s="4"/>
      <c r="E153" s="4"/>
      <c r="F153" s="4"/>
      <c r="G153" s="4"/>
    </row>
    <row r="154" spans="1:7" s="2" customFormat="1" ht="13" x14ac:dyDescent="0.35">
      <c r="A154" s="5"/>
      <c r="B154" s="5"/>
      <c r="C154" s="5"/>
      <c r="D154" s="4"/>
      <c r="E154" s="4"/>
      <c r="F154" s="4"/>
      <c r="G154" s="4"/>
    </row>
    <row r="155" spans="1:7" s="2" customFormat="1" ht="13" x14ac:dyDescent="0.35">
      <c r="A155" s="5"/>
      <c r="B155" s="5"/>
      <c r="C155" s="5"/>
      <c r="D155" s="4"/>
      <c r="E155" s="4"/>
      <c r="F155" s="4"/>
      <c r="G155" s="4"/>
    </row>
    <row r="156" spans="1:7" s="2" customFormat="1" ht="13" x14ac:dyDescent="0.35">
      <c r="A156" s="5"/>
      <c r="B156" s="5"/>
      <c r="C156" s="5"/>
      <c r="D156" s="4"/>
      <c r="E156" s="4"/>
      <c r="F156" s="4"/>
      <c r="G156" s="4"/>
    </row>
    <row r="157" spans="1:7" s="2" customFormat="1" ht="13" x14ac:dyDescent="0.35">
      <c r="A157" s="5"/>
      <c r="B157" s="5"/>
      <c r="C157" s="5"/>
      <c r="D157" s="4"/>
      <c r="E157" s="4"/>
      <c r="F157" s="4"/>
      <c r="G157" s="4"/>
    </row>
    <row r="158" spans="1:7" s="2" customFormat="1" ht="13" x14ac:dyDescent="0.35">
      <c r="A158" s="5"/>
      <c r="B158" s="5"/>
      <c r="C158" s="5"/>
      <c r="D158" s="4"/>
      <c r="E158" s="4"/>
      <c r="F158" s="4"/>
      <c r="G158" s="4"/>
    </row>
    <row r="159" spans="1:7" s="2" customFormat="1" ht="13" x14ac:dyDescent="0.35">
      <c r="A159" s="5"/>
      <c r="B159" s="5"/>
      <c r="C159" s="5"/>
      <c r="D159" s="4"/>
      <c r="E159" s="4"/>
      <c r="F159" s="4"/>
      <c r="G159" s="4"/>
    </row>
    <row r="160" spans="1:7" s="2" customFormat="1" ht="13" x14ac:dyDescent="0.35">
      <c r="A160" s="5"/>
      <c r="B160" s="5"/>
      <c r="C160" s="5"/>
      <c r="D160" s="4"/>
      <c r="E160" s="4"/>
      <c r="F160" s="4"/>
      <c r="G160" s="4"/>
    </row>
    <row r="161" spans="1:7" s="2" customFormat="1" ht="13" x14ac:dyDescent="0.35">
      <c r="A161" s="5"/>
      <c r="B161" s="5"/>
      <c r="C161" s="5"/>
      <c r="D161" s="4"/>
      <c r="E161" s="4"/>
      <c r="F161" s="4"/>
      <c r="G161" s="4"/>
    </row>
    <row r="162" spans="1:7" s="2" customFormat="1" ht="13" x14ac:dyDescent="0.35">
      <c r="A162" s="5"/>
      <c r="B162" s="5"/>
      <c r="C162" s="5"/>
      <c r="D162" s="4"/>
      <c r="E162" s="4"/>
      <c r="F162" s="4"/>
      <c r="G162" s="4"/>
    </row>
    <row r="163" spans="1:7" s="2" customFormat="1" ht="13" x14ac:dyDescent="0.35">
      <c r="A163" s="5"/>
      <c r="B163" s="5"/>
      <c r="C163" s="5"/>
      <c r="D163" s="4"/>
      <c r="E163" s="4"/>
      <c r="F163" s="4"/>
      <c r="G163" s="4"/>
    </row>
    <row r="164" spans="1:7" s="2" customFormat="1" ht="13" x14ac:dyDescent="0.35">
      <c r="A164" s="5"/>
      <c r="B164" s="5"/>
      <c r="C164" s="5"/>
      <c r="D164" s="4"/>
      <c r="E164" s="4"/>
      <c r="F164" s="4"/>
      <c r="G164" s="4"/>
    </row>
    <row r="165" spans="1:7" s="2" customFormat="1" ht="13" x14ac:dyDescent="0.35">
      <c r="A165" s="5"/>
      <c r="B165" s="5"/>
      <c r="C165" s="5"/>
      <c r="D165" s="4"/>
      <c r="E165" s="4"/>
      <c r="F165" s="4"/>
      <c r="G165" s="4"/>
    </row>
    <row r="166" spans="1:7" s="2" customFormat="1" ht="13" x14ac:dyDescent="0.35">
      <c r="A166" s="5"/>
      <c r="B166" s="5"/>
      <c r="C166" s="5"/>
      <c r="D166" s="4"/>
      <c r="E166" s="4"/>
      <c r="F166" s="4"/>
      <c r="G166" s="4"/>
    </row>
    <row r="167" spans="1:7" s="2" customFormat="1" ht="13" x14ac:dyDescent="0.35">
      <c r="A167" s="5"/>
      <c r="B167" s="5"/>
      <c r="C167" s="5"/>
      <c r="D167" s="4"/>
      <c r="E167" s="4"/>
      <c r="F167" s="4"/>
      <c r="G167" s="4"/>
    </row>
    <row r="168" spans="1:7" s="2" customFormat="1" ht="13" x14ac:dyDescent="0.35">
      <c r="A168" s="5"/>
      <c r="B168" s="5"/>
      <c r="C168" s="5"/>
      <c r="D168" s="4"/>
      <c r="E168" s="4"/>
      <c r="F168" s="4"/>
      <c r="G168" s="4"/>
    </row>
    <row r="169" spans="1:7" s="2" customFormat="1" ht="13" x14ac:dyDescent="0.35">
      <c r="A169" s="5"/>
      <c r="B169" s="5"/>
      <c r="C169" s="5"/>
      <c r="D169" s="4"/>
      <c r="E169" s="4"/>
      <c r="F169" s="4"/>
      <c r="G169" s="4"/>
    </row>
    <row r="170" spans="1:7" s="2" customFormat="1" ht="13" x14ac:dyDescent="0.35">
      <c r="A170" s="5"/>
      <c r="B170" s="5"/>
      <c r="C170" s="5"/>
      <c r="D170" s="4"/>
      <c r="E170" s="4"/>
      <c r="F170" s="4"/>
      <c r="G170" s="4"/>
    </row>
    <row r="171" spans="1:7" s="2" customFormat="1" ht="13" x14ac:dyDescent="0.35">
      <c r="A171" s="5"/>
      <c r="B171" s="5"/>
      <c r="C171" s="5"/>
      <c r="D171" s="4"/>
      <c r="E171" s="4"/>
      <c r="F171" s="4"/>
      <c r="G171" s="4"/>
    </row>
    <row r="172" spans="1:7" s="2" customFormat="1" ht="13" x14ac:dyDescent="0.35">
      <c r="A172" s="5"/>
      <c r="B172" s="5"/>
      <c r="C172" s="5"/>
      <c r="D172" s="4"/>
      <c r="E172" s="4"/>
      <c r="F172" s="4"/>
      <c r="G172" s="4"/>
    </row>
    <row r="173" spans="1:7" s="2" customFormat="1" ht="13" x14ac:dyDescent="0.35">
      <c r="A173" s="5"/>
      <c r="B173" s="5"/>
      <c r="C173" s="5"/>
      <c r="D173" s="4"/>
      <c r="E173" s="4"/>
      <c r="F173" s="4"/>
      <c r="G173" s="4"/>
    </row>
    <row r="174" spans="1:7" s="2" customFormat="1" ht="13" x14ac:dyDescent="0.35">
      <c r="A174" s="5"/>
      <c r="B174" s="5"/>
      <c r="C174" s="5"/>
      <c r="D174" s="4"/>
      <c r="E174" s="4"/>
      <c r="F174" s="4"/>
      <c r="G174" s="4"/>
    </row>
    <row r="175" spans="1:7" s="2" customFormat="1" ht="13" x14ac:dyDescent="0.35">
      <c r="A175" s="5"/>
      <c r="B175" s="5"/>
      <c r="C175" s="5"/>
      <c r="D175" s="4"/>
      <c r="E175" s="4"/>
      <c r="F175" s="4"/>
      <c r="G175" s="4"/>
    </row>
    <row r="176" spans="1:7" s="2" customFormat="1" ht="13" x14ac:dyDescent="0.35">
      <c r="A176" s="5"/>
      <c r="B176" s="5"/>
      <c r="C176" s="5"/>
      <c r="D176" s="4"/>
      <c r="E176" s="4"/>
      <c r="F176" s="4"/>
      <c r="G176" s="4"/>
    </row>
    <row r="177" spans="1:7" s="2" customFormat="1" ht="13" x14ac:dyDescent="0.35">
      <c r="A177" s="5"/>
      <c r="B177" s="5"/>
      <c r="C177" s="5"/>
      <c r="D177" s="4"/>
      <c r="E177" s="4"/>
      <c r="F177" s="4"/>
      <c r="G177" s="4"/>
    </row>
    <row r="178" spans="1:7" s="2" customFormat="1" ht="13" x14ac:dyDescent="0.35">
      <c r="A178" s="5"/>
      <c r="B178" s="5"/>
      <c r="C178" s="5"/>
      <c r="D178" s="4"/>
      <c r="E178" s="4"/>
      <c r="F178" s="4"/>
      <c r="G178" s="4"/>
    </row>
    <row r="179" spans="1:7" s="2" customFormat="1" ht="13" x14ac:dyDescent="0.35">
      <c r="A179" s="5"/>
      <c r="B179" s="5"/>
      <c r="C179" s="5"/>
      <c r="D179" s="4"/>
      <c r="E179" s="4"/>
      <c r="F179" s="4"/>
      <c r="G179" s="4"/>
    </row>
    <row r="180" spans="1:7" s="2" customFormat="1" ht="13" x14ac:dyDescent="0.35">
      <c r="A180" s="5"/>
      <c r="B180" s="5"/>
      <c r="C180" s="5"/>
      <c r="D180" s="4"/>
      <c r="E180" s="4"/>
      <c r="F180" s="4"/>
      <c r="G180" s="4"/>
    </row>
    <row r="181" spans="1:7" s="2" customFormat="1" ht="13" x14ac:dyDescent="0.35">
      <c r="A181" s="5"/>
      <c r="B181" s="5"/>
      <c r="C181" s="5"/>
      <c r="D181" s="4"/>
      <c r="E181" s="4"/>
      <c r="F181" s="4"/>
      <c r="G181" s="4"/>
    </row>
    <row r="182" spans="1:7" s="2" customFormat="1" ht="13" x14ac:dyDescent="0.35">
      <c r="A182" s="5"/>
      <c r="B182" s="5"/>
      <c r="C182" s="5"/>
      <c r="D182" s="4"/>
      <c r="E182" s="4"/>
      <c r="F182" s="4"/>
      <c r="G182" s="4"/>
    </row>
    <row r="183" spans="1:7" s="2" customFormat="1" ht="13" x14ac:dyDescent="0.35">
      <c r="A183" s="5"/>
      <c r="B183" s="5"/>
      <c r="C183" s="5"/>
      <c r="D183" s="4"/>
      <c r="E183" s="4"/>
      <c r="F183" s="4"/>
      <c r="G183" s="4"/>
    </row>
    <row r="184" spans="1:7" s="2" customFormat="1" ht="13" x14ac:dyDescent="0.35">
      <c r="A184" s="5"/>
      <c r="B184" s="5"/>
      <c r="C184" s="5"/>
      <c r="D184" s="4"/>
      <c r="E184" s="4"/>
      <c r="F184" s="4"/>
      <c r="G184" s="4"/>
    </row>
    <row r="185" spans="1:7" s="2" customFormat="1" ht="13" x14ac:dyDescent="0.35">
      <c r="A185" s="5"/>
      <c r="B185" s="5"/>
      <c r="C185" s="5"/>
      <c r="D185" s="4"/>
      <c r="E185" s="4"/>
      <c r="F185" s="4"/>
      <c r="G185" s="4"/>
    </row>
    <row r="186" spans="1:7" s="2" customFormat="1" ht="13" x14ac:dyDescent="0.35">
      <c r="A186" s="5"/>
      <c r="B186" s="5"/>
      <c r="C186" s="5"/>
      <c r="D186" s="4"/>
      <c r="E186" s="4"/>
      <c r="F186" s="4"/>
      <c r="G186" s="4"/>
    </row>
    <row r="187" spans="1:7" s="2" customFormat="1" ht="13" x14ac:dyDescent="0.35">
      <c r="A187" s="5"/>
      <c r="B187" s="5"/>
      <c r="C187" s="5"/>
      <c r="D187" s="4"/>
      <c r="E187" s="4"/>
      <c r="F187" s="4"/>
      <c r="G187" s="4"/>
    </row>
    <row r="188" spans="1:7" s="2" customFormat="1" ht="13" x14ac:dyDescent="0.35">
      <c r="A188" s="5"/>
      <c r="B188" s="5"/>
      <c r="C188" s="5"/>
      <c r="D188" s="4"/>
      <c r="E188" s="4"/>
      <c r="F188" s="4"/>
      <c r="G188" s="4"/>
    </row>
    <row r="189" spans="1:7" s="2" customFormat="1" ht="13" x14ac:dyDescent="0.35">
      <c r="A189" s="5"/>
      <c r="B189" s="5"/>
      <c r="C189" s="5"/>
      <c r="D189" s="4"/>
      <c r="E189" s="4"/>
      <c r="F189" s="4"/>
      <c r="G189" s="4"/>
    </row>
    <row r="190" spans="1:7" s="2" customFormat="1" ht="13" x14ac:dyDescent="0.35">
      <c r="A190" s="5"/>
      <c r="B190" s="5"/>
      <c r="C190" s="5"/>
      <c r="D190" s="4"/>
      <c r="E190" s="4"/>
      <c r="F190" s="4"/>
      <c r="G190" s="4"/>
    </row>
    <row r="191" spans="1:7" s="2" customFormat="1" ht="13" x14ac:dyDescent="0.35">
      <c r="A191" s="5"/>
      <c r="B191" s="5"/>
      <c r="C191" s="5"/>
      <c r="D191" s="4"/>
      <c r="E191" s="4"/>
      <c r="F191" s="4"/>
      <c r="G191" s="4"/>
    </row>
    <row r="192" spans="1:7" s="2" customFormat="1" ht="13" x14ac:dyDescent="0.35">
      <c r="A192" s="5"/>
      <c r="B192" s="5"/>
      <c r="C192" s="5"/>
      <c r="D192" s="4"/>
      <c r="E192" s="4"/>
      <c r="F192" s="4"/>
      <c r="G192" s="4"/>
    </row>
    <row r="193" spans="1:7" s="2" customFormat="1" ht="13" x14ac:dyDescent="0.35">
      <c r="A193" s="5"/>
      <c r="B193" s="5"/>
      <c r="C193" s="5"/>
      <c r="D193" s="4"/>
      <c r="E193" s="4"/>
      <c r="F193" s="4"/>
      <c r="G193" s="4"/>
    </row>
    <row r="194" spans="1:7" s="2" customFormat="1" ht="13" x14ac:dyDescent="0.35">
      <c r="A194" s="5"/>
      <c r="B194" s="5"/>
      <c r="C194" s="5"/>
      <c r="D194" s="4"/>
      <c r="E194" s="4"/>
      <c r="F194" s="4"/>
      <c r="G194" s="4"/>
    </row>
    <row r="195" spans="1:7" s="2" customFormat="1" ht="13" x14ac:dyDescent="0.35">
      <c r="A195" s="5"/>
      <c r="B195" s="5"/>
      <c r="C195" s="5"/>
      <c r="D195" s="4"/>
      <c r="E195" s="4"/>
      <c r="F195" s="4"/>
      <c r="G195" s="4"/>
    </row>
    <row r="196" spans="1:7" s="2" customFormat="1" ht="13" x14ac:dyDescent="0.35">
      <c r="A196" s="5"/>
      <c r="B196" s="5"/>
      <c r="C196" s="5"/>
      <c r="D196" s="4"/>
      <c r="E196" s="4"/>
      <c r="F196" s="4"/>
      <c r="G196" s="4"/>
    </row>
    <row r="197" spans="1:7" s="2" customFormat="1" ht="13" x14ac:dyDescent="0.35">
      <c r="A197" s="5"/>
      <c r="B197" s="5"/>
      <c r="C197" s="5"/>
      <c r="D197" s="4"/>
      <c r="E197" s="4"/>
      <c r="F197" s="4"/>
      <c r="G197" s="4"/>
    </row>
    <row r="198" spans="1:7" s="2" customFormat="1" ht="13" x14ac:dyDescent="0.35">
      <c r="A198" s="5"/>
      <c r="B198" s="5"/>
      <c r="C198" s="5"/>
      <c r="D198" s="4"/>
      <c r="E198" s="4"/>
      <c r="F198" s="4"/>
      <c r="G198" s="4"/>
    </row>
    <row r="199" spans="1:7" s="2" customFormat="1" ht="13" x14ac:dyDescent="0.35">
      <c r="A199" s="5"/>
      <c r="B199" s="5"/>
      <c r="C199" s="5"/>
      <c r="D199" s="4"/>
      <c r="E199" s="4"/>
      <c r="F199" s="4"/>
      <c r="G199" s="4"/>
    </row>
    <row r="200" spans="1:7" s="2" customFormat="1" ht="13" x14ac:dyDescent="0.35">
      <c r="A200" s="5"/>
      <c r="B200" s="5"/>
      <c r="C200" s="5"/>
      <c r="D200" s="4"/>
      <c r="E200" s="4"/>
      <c r="F200" s="4"/>
      <c r="G200" s="4"/>
    </row>
    <row r="201" spans="1:7" s="2" customFormat="1" ht="13" x14ac:dyDescent="0.35">
      <c r="A201" s="5"/>
      <c r="B201" s="5"/>
      <c r="C201" s="5"/>
      <c r="D201" s="4"/>
      <c r="E201" s="4"/>
      <c r="F201" s="4"/>
      <c r="G201" s="4"/>
    </row>
    <row r="202" spans="1:7" s="2" customFormat="1" ht="13" x14ac:dyDescent="0.35">
      <c r="A202" s="5"/>
      <c r="B202" s="5"/>
      <c r="C202" s="5"/>
      <c r="D202" s="4"/>
      <c r="E202" s="4"/>
      <c r="F202" s="4"/>
      <c r="G202" s="4"/>
    </row>
    <row r="203" spans="1:7" s="2" customFormat="1" ht="13" x14ac:dyDescent="0.35">
      <c r="A203" s="5"/>
      <c r="B203" s="5"/>
      <c r="C203" s="5"/>
      <c r="D203" s="4"/>
      <c r="E203" s="4"/>
      <c r="F203" s="4"/>
      <c r="G203" s="4"/>
    </row>
    <row r="204" spans="1:7" s="2" customFormat="1" ht="13" x14ac:dyDescent="0.35">
      <c r="A204" s="5"/>
      <c r="B204" s="5"/>
      <c r="C204" s="5"/>
      <c r="D204" s="4"/>
      <c r="E204" s="4"/>
      <c r="F204" s="4"/>
      <c r="G204" s="4"/>
    </row>
    <row r="205" spans="1:7" s="2" customFormat="1" ht="13" x14ac:dyDescent="0.35">
      <c r="A205" s="5"/>
      <c r="B205" s="5"/>
      <c r="C205" s="5"/>
      <c r="D205" s="4"/>
      <c r="E205" s="4"/>
      <c r="F205" s="4"/>
      <c r="G205" s="4"/>
    </row>
    <row r="206" spans="1:7" s="2" customFormat="1" ht="13" x14ac:dyDescent="0.35">
      <c r="A206" s="5"/>
      <c r="B206" s="5"/>
      <c r="C206" s="5"/>
      <c r="D206" s="4"/>
      <c r="E206" s="4"/>
      <c r="F206" s="4"/>
      <c r="G206" s="4"/>
    </row>
    <row r="207" spans="1:7" s="2" customFormat="1" ht="13" x14ac:dyDescent="0.35">
      <c r="A207" s="5"/>
      <c r="B207" s="5"/>
      <c r="C207" s="5"/>
      <c r="D207" s="4"/>
      <c r="E207" s="4"/>
      <c r="F207" s="4"/>
      <c r="G207" s="4"/>
    </row>
    <row r="208" spans="1:7" s="2" customFormat="1" ht="13" x14ac:dyDescent="0.35">
      <c r="A208" s="5"/>
      <c r="B208" s="5"/>
      <c r="C208" s="5"/>
      <c r="D208" s="4"/>
      <c r="E208" s="4"/>
      <c r="F208" s="4"/>
      <c r="G208" s="4"/>
    </row>
    <row r="209" spans="1:7" s="2" customFormat="1" ht="13" x14ac:dyDescent="0.35">
      <c r="A209" s="5"/>
      <c r="B209" s="5"/>
      <c r="C209" s="5"/>
      <c r="D209" s="4"/>
      <c r="E209" s="4"/>
      <c r="F209" s="4"/>
      <c r="G209" s="4"/>
    </row>
    <row r="210" spans="1:7" s="2" customFormat="1" ht="13" x14ac:dyDescent="0.35">
      <c r="A210" s="5"/>
      <c r="B210" s="5"/>
      <c r="C210" s="5"/>
      <c r="D210" s="4"/>
      <c r="E210" s="4"/>
      <c r="F210" s="4"/>
      <c r="G210" s="4"/>
    </row>
    <row r="211" spans="1:7" s="2" customFormat="1" ht="13" x14ac:dyDescent="0.35">
      <c r="A211" s="5"/>
      <c r="B211" s="5"/>
      <c r="C211" s="5"/>
      <c r="D211" s="4"/>
      <c r="E211" s="4"/>
      <c r="F211" s="4"/>
      <c r="G211" s="4"/>
    </row>
    <row r="212" spans="1:7" s="2" customFormat="1" ht="13" x14ac:dyDescent="0.35">
      <c r="A212" s="5"/>
      <c r="B212" s="5"/>
      <c r="C212" s="5"/>
      <c r="D212" s="4"/>
      <c r="E212" s="4"/>
      <c r="F212" s="4"/>
      <c r="G212" s="4"/>
    </row>
    <row r="213" spans="1:7" s="2" customFormat="1" ht="13" x14ac:dyDescent="0.35">
      <c r="A213" s="5"/>
      <c r="B213" s="5"/>
      <c r="C213" s="5"/>
      <c r="D213" s="4"/>
      <c r="E213" s="4"/>
      <c r="F213" s="4"/>
      <c r="G213" s="4"/>
    </row>
    <row r="214" spans="1:7" s="2" customFormat="1" ht="13" x14ac:dyDescent="0.35">
      <c r="A214" s="5"/>
      <c r="B214" s="5"/>
      <c r="C214" s="5"/>
      <c r="D214" s="4"/>
      <c r="E214" s="4"/>
      <c r="F214" s="4"/>
      <c r="G214" s="4"/>
    </row>
    <row r="215" spans="1:7" s="2" customFormat="1" ht="13" x14ac:dyDescent="0.35">
      <c r="A215" s="5"/>
      <c r="B215" s="5"/>
      <c r="C215" s="5"/>
      <c r="D215" s="4"/>
      <c r="E215" s="4"/>
      <c r="F215" s="4"/>
      <c r="G215" s="4"/>
    </row>
    <row r="216" spans="1:7" s="2" customFormat="1" ht="13" x14ac:dyDescent="0.35">
      <c r="A216" s="5"/>
      <c r="B216" s="5"/>
      <c r="C216" s="5"/>
      <c r="D216" s="4"/>
      <c r="E216" s="4"/>
      <c r="F216" s="4"/>
      <c r="G216" s="4"/>
    </row>
    <row r="217" spans="1:7" s="2" customFormat="1" ht="13" x14ac:dyDescent="0.35">
      <c r="A217" s="5"/>
      <c r="B217" s="5"/>
      <c r="C217" s="5"/>
      <c r="D217" s="4"/>
      <c r="E217" s="4"/>
      <c r="F217" s="4"/>
      <c r="G217" s="4"/>
    </row>
    <row r="218" spans="1:7" s="2" customFormat="1" ht="13" x14ac:dyDescent="0.35">
      <c r="A218" s="5"/>
      <c r="B218" s="5"/>
      <c r="C218" s="5"/>
      <c r="D218" s="4"/>
      <c r="E218" s="4"/>
      <c r="F218" s="4"/>
      <c r="G218" s="4"/>
    </row>
    <row r="219" spans="1:7" s="2" customFormat="1" ht="13" x14ac:dyDescent="0.35">
      <c r="A219" s="5"/>
      <c r="B219" s="5"/>
      <c r="C219" s="5"/>
      <c r="D219" s="4"/>
      <c r="E219" s="4"/>
      <c r="F219" s="4"/>
      <c r="G219" s="4"/>
    </row>
    <row r="220" spans="1:7" s="2" customFormat="1" ht="13" x14ac:dyDescent="0.35">
      <c r="A220" s="5"/>
      <c r="B220" s="5"/>
      <c r="C220" s="5"/>
      <c r="D220" s="4"/>
      <c r="E220" s="4"/>
      <c r="F220" s="4"/>
      <c r="G220" s="4"/>
    </row>
    <row r="221" spans="1:7" s="2" customFormat="1" ht="13" x14ac:dyDescent="0.35">
      <c r="A221" s="5"/>
      <c r="B221" s="5"/>
      <c r="C221" s="5"/>
      <c r="D221" s="4"/>
      <c r="E221" s="4"/>
      <c r="F221" s="4"/>
      <c r="G221" s="4"/>
    </row>
    <row r="222" spans="1:7" s="2" customFormat="1" ht="13" x14ac:dyDescent="0.35">
      <c r="A222" s="5"/>
      <c r="B222" s="5"/>
      <c r="C222" s="5"/>
      <c r="D222" s="4"/>
      <c r="E222" s="4"/>
      <c r="F222" s="4"/>
      <c r="G222" s="4"/>
    </row>
    <row r="223" spans="1:7" s="2" customFormat="1" ht="13" x14ac:dyDescent="0.35">
      <c r="A223" s="5"/>
      <c r="B223" s="5"/>
      <c r="C223" s="5"/>
      <c r="D223" s="4"/>
      <c r="E223" s="4"/>
      <c r="F223" s="4"/>
      <c r="G223" s="4"/>
    </row>
    <row r="224" spans="1:7" s="2" customFormat="1" ht="13" x14ac:dyDescent="0.35">
      <c r="A224" s="5"/>
      <c r="B224" s="5"/>
      <c r="C224" s="5"/>
      <c r="D224" s="4"/>
      <c r="E224" s="4"/>
      <c r="F224" s="4"/>
      <c r="G224" s="4"/>
    </row>
    <row r="225" spans="1:7" s="2" customFormat="1" ht="13" x14ac:dyDescent="0.35">
      <c r="A225" s="5"/>
      <c r="B225" s="5"/>
      <c r="C225" s="5"/>
      <c r="D225" s="4"/>
      <c r="E225" s="4"/>
      <c r="F225" s="4"/>
      <c r="G225" s="4"/>
    </row>
    <row r="226" spans="1:7" s="2" customFormat="1" ht="13" x14ac:dyDescent="0.35">
      <c r="A226" s="5"/>
      <c r="B226" s="5"/>
      <c r="C226" s="5"/>
      <c r="D226" s="4"/>
      <c r="E226" s="4"/>
      <c r="F226" s="4"/>
      <c r="G226" s="4"/>
    </row>
    <row r="227" spans="1:7" s="2" customFormat="1" ht="13" x14ac:dyDescent="0.35">
      <c r="A227" s="5"/>
      <c r="B227" s="5"/>
      <c r="C227" s="5"/>
      <c r="D227" s="4"/>
      <c r="E227" s="4"/>
      <c r="F227" s="4"/>
      <c r="G227" s="4"/>
    </row>
    <row r="228" spans="1:7" s="2" customFormat="1" ht="13" x14ac:dyDescent="0.35">
      <c r="A228" s="5"/>
      <c r="B228" s="5"/>
      <c r="C228" s="5"/>
      <c r="D228" s="4"/>
      <c r="E228" s="4"/>
      <c r="F228" s="4"/>
      <c r="G228" s="4"/>
    </row>
    <row r="229" spans="1:7" s="2" customFormat="1" ht="13" x14ac:dyDescent="0.35">
      <c r="A229" s="5"/>
      <c r="B229" s="5"/>
      <c r="C229" s="5"/>
      <c r="D229" s="4"/>
      <c r="E229" s="4"/>
      <c r="F229" s="4"/>
      <c r="G229" s="4"/>
    </row>
    <row r="230" spans="1:7" s="2" customFormat="1" ht="13" x14ac:dyDescent="0.35">
      <c r="A230" s="5"/>
      <c r="B230" s="5"/>
      <c r="C230" s="5"/>
      <c r="D230" s="4"/>
      <c r="E230" s="4"/>
      <c r="F230" s="4"/>
      <c r="G230" s="4"/>
    </row>
    <row r="231" spans="1:7" s="2" customFormat="1" ht="13" x14ac:dyDescent="0.35">
      <c r="A231" s="5"/>
      <c r="B231" s="5"/>
      <c r="C231" s="5"/>
      <c r="D231" s="4"/>
      <c r="E231" s="4"/>
      <c r="F231" s="4"/>
      <c r="G231" s="4"/>
    </row>
    <row r="232" spans="1:7" s="2" customFormat="1" ht="13" x14ac:dyDescent="0.35">
      <c r="A232" s="5"/>
      <c r="B232" s="5"/>
      <c r="C232" s="5"/>
      <c r="D232" s="4"/>
      <c r="E232" s="4"/>
      <c r="F232" s="4"/>
      <c r="G232" s="4"/>
    </row>
    <row r="233" spans="1:7" s="2" customFormat="1" ht="13" x14ac:dyDescent="0.35">
      <c r="A233" s="5"/>
      <c r="B233" s="5"/>
      <c r="C233" s="5"/>
      <c r="D233" s="4"/>
      <c r="E233" s="4"/>
      <c r="F233" s="4"/>
      <c r="G233" s="4"/>
    </row>
    <row r="234" spans="1:7" s="2" customFormat="1" ht="13" x14ac:dyDescent="0.35">
      <c r="A234" s="5"/>
      <c r="B234" s="5"/>
      <c r="C234" s="5"/>
      <c r="D234" s="4"/>
      <c r="E234" s="4"/>
      <c r="F234" s="4"/>
      <c r="G234" s="4"/>
    </row>
    <row r="235" spans="1:7" s="2" customFormat="1" ht="13" x14ac:dyDescent="0.35">
      <c r="A235" s="5"/>
      <c r="B235" s="5"/>
      <c r="C235" s="5"/>
      <c r="D235" s="4"/>
      <c r="E235" s="4"/>
      <c r="F235" s="4"/>
      <c r="G235" s="4"/>
    </row>
    <row r="236" spans="1:7" s="2" customFormat="1" ht="13" x14ac:dyDescent="0.35">
      <c r="A236" s="5"/>
      <c r="B236" s="5"/>
      <c r="C236" s="5"/>
      <c r="D236" s="4"/>
      <c r="E236" s="4"/>
      <c r="F236" s="4"/>
      <c r="G236" s="4"/>
    </row>
    <row r="237" spans="1:7" s="2" customFormat="1" ht="13" x14ac:dyDescent="0.35">
      <c r="A237" s="5"/>
      <c r="B237" s="5"/>
      <c r="C237" s="5"/>
      <c r="D237" s="4"/>
      <c r="E237" s="4"/>
      <c r="F237" s="4"/>
      <c r="G237" s="4"/>
    </row>
    <row r="238" spans="1:7" s="2" customFormat="1" ht="13" x14ac:dyDescent="0.35">
      <c r="A238" s="5"/>
      <c r="B238" s="5"/>
      <c r="C238" s="5"/>
      <c r="D238" s="4"/>
      <c r="E238" s="4"/>
      <c r="F238" s="4"/>
      <c r="G238" s="4"/>
    </row>
    <row r="239" spans="1:7" s="2" customFormat="1" ht="13" x14ac:dyDescent="0.35">
      <c r="A239" s="5"/>
      <c r="B239" s="5"/>
      <c r="C239" s="5"/>
      <c r="D239" s="4"/>
      <c r="E239" s="4"/>
      <c r="F239" s="4"/>
      <c r="G239" s="4"/>
    </row>
    <row r="240" spans="1:7" s="2" customFormat="1" ht="13" x14ac:dyDescent="0.35">
      <c r="A240" s="5"/>
      <c r="B240" s="5"/>
      <c r="C240" s="5"/>
      <c r="D240" s="4"/>
      <c r="E240" s="4"/>
      <c r="F240" s="4"/>
      <c r="G240" s="4"/>
    </row>
    <row r="241" spans="1:7" s="2" customFormat="1" ht="13" x14ac:dyDescent="0.35">
      <c r="A241" s="5"/>
      <c r="B241" s="5"/>
      <c r="C241" s="5"/>
      <c r="D241" s="4"/>
      <c r="E241" s="4"/>
      <c r="F241" s="4"/>
      <c r="G241" s="4"/>
    </row>
    <row r="242" spans="1:7" s="2" customFormat="1" ht="13" x14ac:dyDescent="0.35">
      <c r="A242" s="5"/>
      <c r="B242" s="5"/>
      <c r="C242" s="5"/>
      <c r="D242" s="4"/>
      <c r="E242" s="4"/>
      <c r="F242" s="4"/>
      <c r="G242" s="4"/>
    </row>
    <row r="243" spans="1:7" s="2" customFormat="1" ht="13" x14ac:dyDescent="0.35">
      <c r="A243" s="5"/>
      <c r="B243" s="5"/>
      <c r="C243" s="5"/>
      <c r="D243" s="4"/>
      <c r="E243" s="4"/>
      <c r="F243" s="4"/>
      <c r="G243" s="4"/>
    </row>
    <row r="244" spans="1:7" s="2" customFormat="1" ht="13" x14ac:dyDescent="0.35">
      <c r="A244" s="5"/>
      <c r="B244" s="5"/>
      <c r="C244" s="5"/>
      <c r="D244" s="4"/>
      <c r="E244" s="4"/>
      <c r="F244" s="4"/>
      <c r="G244" s="4"/>
    </row>
    <row r="245" spans="1:7" s="2" customFormat="1" ht="13" x14ac:dyDescent="0.35">
      <c r="A245" s="5"/>
      <c r="B245" s="5"/>
      <c r="C245" s="5"/>
      <c r="D245" s="4"/>
      <c r="E245" s="4"/>
      <c r="F245" s="4"/>
      <c r="G245" s="4"/>
    </row>
    <row r="246" spans="1:7" s="2" customFormat="1" ht="13" x14ac:dyDescent="0.35">
      <c r="A246" s="5"/>
      <c r="B246" s="5"/>
      <c r="C246" s="5"/>
      <c r="D246" s="4"/>
      <c r="E246" s="4"/>
      <c r="F246" s="4"/>
      <c r="G246" s="4"/>
    </row>
    <row r="247" spans="1:7" s="2" customFormat="1" ht="13" x14ac:dyDescent="0.35">
      <c r="A247" s="5"/>
      <c r="B247" s="5"/>
      <c r="C247" s="5"/>
      <c r="D247" s="4"/>
      <c r="E247" s="4"/>
      <c r="F247" s="4"/>
      <c r="G247" s="4"/>
    </row>
    <row r="248" spans="1:7" s="2" customFormat="1" ht="13" x14ac:dyDescent="0.35">
      <c r="A248" s="5"/>
      <c r="B248" s="5"/>
      <c r="C248" s="5"/>
      <c r="D248" s="4"/>
      <c r="E248" s="4"/>
      <c r="F248" s="4"/>
      <c r="G248" s="4"/>
    </row>
    <row r="249" spans="1:7" s="2" customFormat="1" ht="13" x14ac:dyDescent="0.35">
      <c r="A249" s="5"/>
      <c r="B249" s="5"/>
      <c r="C249" s="5"/>
      <c r="D249" s="4"/>
      <c r="E249" s="4"/>
      <c r="F249" s="4"/>
      <c r="G249" s="4"/>
    </row>
    <row r="250" spans="1:7" s="2" customFormat="1" ht="13" x14ac:dyDescent="0.35">
      <c r="A250" s="5"/>
      <c r="B250" s="5"/>
      <c r="C250" s="5"/>
      <c r="D250" s="4"/>
      <c r="E250" s="4"/>
      <c r="F250" s="4"/>
      <c r="G250" s="4"/>
    </row>
    <row r="251" spans="1:7" s="2" customFormat="1" ht="13" x14ac:dyDescent="0.35">
      <c r="A251" s="5"/>
      <c r="B251" s="5"/>
      <c r="C251" s="5"/>
      <c r="D251" s="4"/>
      <c r="E251" s="4"/>
      <c r="F251" s="4"/>
      <c r="G251" s="4"/>
    </row>
    <row r="252" spans="1:7" s="2" customFormat="1" ht="13" x14ac:dyDescent="0.35">
      <c r="A252" s="5"/>
      <c r="B252" s="5"/>
      <c r="C252" s="5"/>
      <c r="D252" s="4"/>
      <c r="E252" s="4"/>
      <c r="F252" s="4"/>
      <c r="G252" s="4"/>
    </row>
    <row r="253" spans="1:7" s="2" customFormat="1" ht="13" x14ac:dyDescent="0.35">
      <c r="A253" s="5"/>
      <c r="B253" s="5"/>
      <c r="C253" s="5"/>
      <c r="D253" s="4"/>
      <c r="E253" s="4"/>
      <c r="F253" s="4"/>
      <c r="G253" s="4"/>
    </row>
    <row r="254" spans="1:7" s="2" customFormat="1" ht="13" x14ac:dyDescent="0.35">
      <c r="A254" s="5"/>
      <c r="B254" s="5"/>
      <c r="C254" s="5"/>
      <c r="D254" s="4"/>
      <c r="E254" s="4"/>
      <c r="F254" s="4"/>
      <c r="G254" s="4"/>
    </row>
    <row r="255" spans="1:7" s="2" customFormat="1" ht="13" x14ac:dyDescent="0.35">
      <c r="A255" s="5"/>
      <c r="B255" s="5"/>
      <c r="C255" s="5"/>
      <c r="D255" s="4"/>
      <c r="E255" s="4"/>
      <c r="F255" s="4"/>
      <c r="G255" s="4"/>
    </row>
    <row r="256" spans="1:7" s="2" customFormat="1" ht="13" x14ac:dyDescent="0.35">
      <c r="A256" s="5"/>
      <c r="B256" s="5"/>
      <c r="C256" s="5"/>
      <c r="D256" s="4"/>
      <c r="E256" s="4"/>
      <c r="F256" s="4"/>
      <c r="G256" s="4"/>
    </row>
    <row r="257" spans="1:7" s="2" customFormat="1" ht="13" x14ac:dyDescent="0.35">
      <c r="A257" s="5"/>
      <c r="B257" s="5"/>
      <c r="C257" s="5"/>
      <c r="D257" s="4"/>
      <c r="E257" s="4"/>
      <c r="F257" s="4"/>
      <c r="G257" s="4"/>
    </row>
    <row r="258" spans="1:7" s="2" customFormat="1" ht="13" x14ac:dyDescent="0.35">
      <c r="A258" s="5"/>
      <c r="B258" s="5"/>
      <c r="C258" s="5"/>
      <c r="D258" s="4"/>
      <c r="E258" s="4"/>
      <c r="F258" s="4"/>
      <c r="G258" s="4"/>
    </row>
    <row r="259" spans="1:7" s="2" customFormat="1" ht="13" x14ac:dyDescent="0.35">
      <c r="A259" s="5"/>
      <c r="B259" s="5"/>
      <c r="C259" s="5"/>
      <c r="D259" s="4"/>
      <c r="E259" s="4"/>
      <c r="F259" s="4"/>
      <c r="G259" s="4"/>
    </row>
    <row r="260" spans="1:7" s="2" customFormat="1" ht="13" x14ac:dyDescent="0.35">
      <c r="A260" s="5"/>
      <c r="B260" s="5"/>
      <c r="C260" s="5"/>
      <c r="D260" s="4"/>
      <c r="E260" s="4"/>
      <c r="F260" s="4"/>
      <c r="G260" s="4"/>
    </row>
    <row r="261" spans="1:7" s="2" customFormat="1" ht="13" x14ac:dyDescent="0.35">
      <c r="A261" s="5"/>
      <c r="B261" s="5"/>
      <c r="C261" s="5"/>
      <c r="D261" s="4"/>
      <c r="E261" s="4"/>
      <c r="F261" s="4"/>
      <c r="G261" s="4"/>
    </row>
    <row r="262" spans="1:7" s="2" customFormat="1" ht="13" x14ac:dyDescent="0.35">
      <c r="A262" s="5"/>
      <c r="B262" s="5"/>
      <c r="C262" s="5"/>
      <c r="D262" s="4"/>
      <c r="E262" s="4"/>
      <c r="F262" s="4"/>
      <c r="G262" s="4"/>
    </row>
    <row r="263" spans="1:7" s="2" customFormat="1" ht="13" x14ac:dyDescent="0.35">
      <c r="A263" s="5"/>
      <c r="B263" s="5"/>
      <c r="C263" s="5"/>
      <c r="D263" s="4"/>
      <c r="E263" s="4"/>
      <c r="F263" s="4"/>
      <c r="G263" s="4"/>
    </row>
    <row r="264" spans="1:7" s="2" customFormat="1" ht="13" x14ac:dyDescent="0.35">
      <c r="A264" s="5"/>
      <c r="B264" s="5"/>
      <c r="C264" s="5"/>
      <c r="D264" s="4"/>
      <c r="E264" s="4"/>
      <c r="F264" s="4"/>
      <c r="G264" s="4"/>
    </row>
    <row r="265" spans="1:7" s="2" customFormat="1" ht="13" x14ac:dyDescent="0.35">
      <c r="A265" s="5"/>
      <c r="B265" s="5"/>
      <c r="C265" s="5"/>
      <c r="D265" s="4"/>
      <c r="E265" s="4"/>
      <c r="F265" s="4"/>
      <c r="G265" s="4"/>
    </row>
    <row r="266" spans="1:7" s="2" customFormat="1" ht="13" x14ac:dyDescent="0.35">
      <c r="A266" s="5"/>
      <c r="B266" s="5"/>
      <c r="C266" s="5"/>
      <c r="D266" s="4"/>
      <c r="E266" s="4"/>
      <c r="F266" s="4"/>
      <c r="G266" s="4"/>
    </row>
    <row r="267" spans="1:7" s="2" customFormat="1" ht="13" x14ac:dyDescent="0.35">
      <c r="A267" s="5"/>
      <c r="B267" s="5"/>
      <c r="C267" s="5"/>
      <c r="D267" s="4"/>
      <c r="E267" s="4"/>
      <c r="F267" s="4"/>
      <c r="G267" s="4"/>
    </row>
    <row r="268" spans="1:7" s="2" customFormat="1" ht="13" x14ac:dyDescent="0.35">
      <c r="A268" s="5"/>
      <c r="B268" s="5"/>
      <c r="C268" s="5"/>
      <c r="D268" s="4"/>
      <c r="E268" s="4"/>
      <c r="F268" s="4"/>
      <c r="G268" s="4"/>
    </row>
    <row r="269" spans="1:7" s="2" customFormat="1" ht="13" x14ac:dyDescent="0.35">
      <c r="A269" s="5"/>
      <c r="B269" s="5"/>
      <c r="C269" s="5"/>
      <c r="D269" s="4"/>
      <c r="E269" s="4"/>
      <c r="F269" s="4"/>
      <c r="G269" s="4"/>
    </row>
    <row r="270" spans="1:7" s="2" customFormat="1" ht="13" x14ac:dyDescent="0.35">
      <c r="A270" s="5"/>
      <c r="B270" s="5"/>
      <c r="C270" s="5"/>
      <c r="D270" s="4"/>
      <c r="E270" s="4"/>
      <c r="F270" s="4"/>
      <c r="G270" s="4"/>
    </row>
    <row r="271" spans="1:7" s="2" customFormat="1" ht="13" x14ac:dyDescent="0.35">
      <c r="A271" s="5"/>
      <c r="B271" s="5"/>
      <c r="C271" s="5"/>
      <c r="D271" s="4"/>
      <c r="E271" s="4"/>
      <c r="F271" s="4"/>
      <c r="G271" s="4"/>
    </row>
    <row r="272" spans="1:7" s="2" customFormat="1" ht="13" x14ac:dyDescent="0.35">
      <c r="A272" s="5"/>
      <c r="B272" s="5"/>
      <c r="C272" s="5"/>
      <c r="D272" s="4"/>
      <c r="E272" s="4"/>
      <c r="F272" s="4"/>
      <c r="G272" s="4"/>
    </row>
    <row r="273" spans="1:7" s="2" customFormat="1" ht="13" x14ac:dyDescent="0.35">
      <c r="A273" s="5"/>
      <c r="B273" s="5"/>
      <c r="C273" s="5"/>
      <c r="D273" s="4"/>
      <c r="E273" s="4"/>
      <c r="F273" s="4"/>
      <c r="G273" s="4"/>
    </row>
    <row r="274" spans="1:7" s="2" customFormat="1" ht="13" x14ac:dyDescent="0.35">
      <c r="A274" s="5"/>
      <c r="B274" s="5"/>
      <c r="C274" s="5"/>
      <c r="D274" s="4"/>
      <c r="E274" s="4"/>
      <c r="F274" s="4"/>
      <c r="G274" s="4"/>
    </row>
    <row r="275" spans="1:7" s="2" customFormat="1" ht="13" x14ac:dyDescent="0.35">
      <c r="A275" s="5"/>
      <c r="B275" s="5"/>
      <c r="C275" s="5"/>
      <c r="D275" s="4"/>
      <c r="E275" s="4"/>
      <c r="F275" s="4"/>
      <c r="G275" s="4"/>
    </row>
    <row r="276" spans="1:7" s="2" customFormat="1" ht="13" x14ac:dyDescent="0.35">
      <c r="A276" s="5"/>
      <c r="B276" s="5"/>
      <c r="C276" s="5"/>
      <c r="D276" s="4"/>
      <c r="E276" s="4"/>
      <c r="F276" s="4"/>
      <c r="G276" s="4"/>
    </row>
    <row r="277" spans="1:7" s="2" customFormat="1" ht="13" x14ac:dyDescent="0.35">
      <c r="A277" s="5"/>
      <c r="B277" s="5"/>
      <c r="C277" s="5"/>
      <c r="D277" s="4"/>
      <c r="E277" s="4"/>
      <c r="F277" s="4"/>
      <c r="G277" s="4"/>
    </row>
    <row r="278" spans="1:7" s="2" customFormat="1" ht="13" x14ac:dyDescent="0.35">
      <c r="A278" s="5"/>
      <c r="B278" s="5"/>
      <c r="C278" s="5"/>
      <c r="D278" s="4"/>
      <c r="E278" s="4"/>
      <c r="F278" s="4"/>
      <c r="G278" s="4"/>
    </row>
    <row r="279" spans="1:7" s="2" customFormat="1" ht="13" x14ac:dyDescent="0.35">
      <c r="A279" s="5"/>
      <c r="B279" s="5"/>
      <c r="C279" s="5"/>
      <c r="D279" s="4"/>
      <c r="E279" s="4"/>
      <c r="F279" s="4"/>
      <c r="G279" s="4"/>
    </row>
    <row r="280" spans="1:7" s="2" customFormat="1" ht="13" x14ac:dyDescent="0.35">
      <c r="A280" s="5"/>
      <c r="B280" s="5"/>
      <c r="C280" s="5"/>
      <c r="D280" s="4"/>
      <c r="E280" s="4"/>
      <c r="F280" s="4"/>
      <c r="G280" s="4"/>
    </row>
    <row r="281" spans="1:7" s="2" customFormat="1" ht="13" x14ac:dyDescent="0.35">
      <c r="A281" s="5"/>
      <c r="B281" s="5"/>
      <c r="C281" s="5"/>
      <c r="D281" s="4"/>
      <c r="E281" s="4"/>
      <c r="F281" s="4"/>
      <c r="G281" s="4"/>
    </row>
    <row r="282" spans="1:7" s="2" customFormat="1" ht="13" x14ac:dyDescent="0.35">
      <c r="A282" s="5"/>
      <c r="B282" s="5"/>
      <c r="C282" s="5"/>
      <c r="D282" s="4"/>
      <c r="E282" s="4"/>
      <c r="F282" s="4"/>
      <c r="G282" s="4"/>
    </row>
    <row r="283" spans="1:7" s="2" customFormat="1" ht="13" x14ac:dyDescent="0.35">
      <c r="A283" s="5"/>
      <c r="B283" s="5"/>
      <c r="C283" s="5"/>
      <c r="D283" s="4"/>
      <c r="E283" s="4"/>
      <c r="F283" s="4"/>
      <c r="G283" s="4"/>
    </row>
    <row r="284" spans="1:7" s="2" customFormat="1" ht="13" x14ac:dyDescent="0.35">
      <c r="A284" s="5"/>
      <c r="B284" s="5"/>
      <c r="C284" s="5"/>
      <c r="D284" s="4"/>
      <c r="E284" s="4"/>
      <c r="F284" s="4"/>
      <c r="G284" s="4"/>
    </row>
    <row r="285" spans="1:7" s="2" customFormat="1" ht="13" x14ac:dyDescent="0.35">
      <c r="A285" s="5"/>
      <c r="B285" s="5"/>
      <c r="C285" s="5"/>
      <c r="D285" s="4"/>
      <c r="E285" s="4"/>
      <c r="F285" s="4"/>
      <c r="G285" s="4"/>
    </row>
    <row r="286" spans="1:7" s="2" customFormat="1" ht="13" x14ac:dyDescent="0.35">
      <c r="A286" s="5"/>
      <c r="B286" s="5"/>
      <c r="C286" s="5"/>
      <c r="D286" s="4"/>
      <c r="E286" s="4"/>
      <c r="F286" s="4"/>
      <c r="G286" s="4"/>
    </row>
    <row r="287" spans="1:7" s="2" customFormat="1" ht="13" x14ac:dyDescent="0.35">
      <c r="A287" s="5"/>
      <c r="B287" s="5"/>
      <c r="C287" s="5"/>
      <c r="D287" s="4"/>
      <c r="E287" s="4"/>
      <c r="F287" s="4"/>
      <c r="G287" s="4"/>
    </row>
    <row r="288" spans="1:7" s="2" customFormat="1" ht="13" x14ac:dyDescent="0.35">
      <c r="A288" s="5"/>
      <c r="B288" s="5"/>
      <c r="C288" s="5"/>
      <c r="D288" s="4"/>
      <c r="E288" s="4"/>
      <c r="F288" s="4"/>
      <c r="G288" s="4"/>
    </row>
    <row r="289" spans="1:7" s="2" customFormat="1" ht="13" x14ac:dyDescent="0.35">
      <c r="A289" s="5"/>
      <c r="B289" s="5"/>
      <c r="C289" s="5"/>
      <c r="D289" s="4"/>
      <c r="E289" s="4"/>
      <c r="F289" s="4"/>
      <c r="G289" s="4"/>
    </row>
    <row r="290" spans="1:7" s="2" customFormat="1" ht="13" x14ac:dyDescent="0.35">
      <c r="A290" s="5"/>
      <c r="B290" s="5"/>
      <c r="C290" s="5"/>
      <c r="D290" s="4"/>
      <c r="E290" s="4"/>
      <c r="F290" s="4"/>
      <c r="G290" s="4"/>
    </row>
    <row r="291" spans="1:7" s="2" customFormat="1" ht="13" x14ac:dyDescent="0.35">
      <c r="A291" s="5"/>
      <c r="B291" s="5"/>
      <c r="C291" s="5"/>
      <c r="D291" s="4"/>
      <c r="E291" s="4"/>
      <c r="F291" s="4"/>
      <c r="G291" s="4"/>
    </row>
    <row r="292" spans="1:7" s="2" customFormat="1" ht="13" x14ac:dyDescent="0.35">
      <c r="A292" s="5"/>
      <c r="B292" s="5"/>
      <c r="C292" s="5"/>
      <c r="D292" s="4"/>
      <c r="E292" s="4"/>
      <c r="F292" s="4"/>
      <c r="G292" s="4"/>
    </row>
    <row r="293" spans="1:7" s="2" customFormat="1" ht="13" x14ac:dyDescent="0.35">
      <c r="A293" s="5"/>
      <c r="B293" s="5"/>
      <c r="C293" s="5"/>
      <c r="D293" s="4"/>
      <c r="E293" s="4"/>
      <c r="F293" s="4"/>
      <c r="G293" s="4"/>
    </row>
    <row r="294" spans="1:7" s="2" customFormat="1" ht="13" x14ac:dyDescent="0.35">
      <c r="A294" s="5"/>
      <c r="B294" s="5"/>
      <c r="C294" s="5"/>
      <c r="D294" s="4"/>
      <c r="E294" s="4"/>
      <c r="F294" s="4"/>
      <c r="G294" s="4"/>
    </row>
    <row r="295" spans="1:7" s="2" customFormat="1" ht="13" x14ac:dyDescent="0.35">
      <c r="A295" s="5"/>
      <c r="B295" s="5"/>
      <c r="C295" s="5"/>
      <c r="D295" s="4"/>
      <c r="E295" s="4"/>
      <c r="F295" s="4"/>
      <c r="G295" s="4"/>
    </row>
    <row r="296" spans="1:7" s="2" customFormat="1" ht="13" x14ac:dyDescent="0.35">
      <c r="A296" s="5"/>
      <c r="B296" s="5"/>
      <c r="C296" s="5"/>
      <c r="D296" s="4"/>
      <c r="E296" s="4"/>
      <c r="F296" s="4"/>
      <c r="G296" s="4"/>
    </row>
    <row r="297" spans="1:7" s="2" customFormat="1" ht="13" x14ac:dyDescent="0.35">
      <c r="A297" s="5"/>
      <c r="B297" s="5"/>
      <c r="C297" s="5"/>
      <c r="D297" s="4"/>
      <c r="E297" s="4"/>
      <c r="F297" s="4"/>
      <c r="G297" s="4"/>
    </row>
    <row r="298" spans="1:7" s="2" customFormat="1" ht="13" x14ac:dyDescent="0.35">
      <c r="A298" s="5"/>
      <c r="B298" s="5"/>
      <c r="C298" s="5"/>
      <c r="D298" s="4"/>
      <c r="E298" s="4"/>
      <c r="F298" s="4"/>
      <c r="G298" s="4"/>
    </row>
    <row r="299" spans="1:7" s="2" customFormat="1" ht="13" x14ac:dyDescent="0.35">
      <c r="A299" s="5"/>
      <c r="B299" s="5"/>
      <c r="C299" s="5"/>
      <c r="D299" s="4"/>
      <c r="E299" s="4"/>
      <c r="F299" s="4"/>
      <c r="G299" s="4"/>
    </row>
    <row r="300" spans="1:7" s="2" customFormat="1" ht="13" x14ac:dyDescent="0.35">
      <c r="A300" s="5"/>
      <c r="B300" s="5"/>
      <c r="C300" s="5"/>
      <c r="D300" s="4"/>
      <c r="E300" s="4"/>
      <c r="F300" s="4"/>
      <c r="G300" s="4"/>
    </row>
    <row r="301" spans="1:7" s="2" customFormat="1" ht="13" x14ac:dyDescent="0.35">
      <c r="A301" s="5"/>
      <c r="B301" s="5"/>
      <c r="C301" s="5"/>
      <c r="D301" s="4"/>
      <c r="E301" s="4"/>
      <c r="F301" s="4"/>
      <c r="G301" s="4"/>
    </row>
    <row r="302" spans="1:7" s="2" customFormat="1" ht="13" x14ac:dyDescent="0.35">
      <c r="A302" s="5"/>
      <c r="B302" s="5"/>
      <c r="C302" s="5"/>
      <c r="D302" s="4"/>
      <c r="E302" s="4"/>
      <c r="F302" s="4"/>
      <c r="G302" s="4"/>
    </row>
    <row r="303" spans="1:7" s="2" customFormat="1" ht="13" x14ac:dyDescent="0.35">
      <c r="A303" s="5"/>
      <c r="B303" s="5"/>
      <c r="C303" s="5"/>
      <c r="D303" s="4"/>
      <c r="E303" s="4"/>
      <c r="F303" s="4"/>
      <c r="G303" s="4"/>
    </row>
    <row r="304" spans="1:7" s="2" customFormat="1" ht="13" x14ac:dyDescent="0.35">
      <c r="A304" s="5"/>
      <c r="B304" s="5"/>
      <c r="C304" s="5"/>
      <c r="D304" s="4"/>
      <c r="E304" s="4"/>
      <c r="F304" s="4"/>
      <c r="G304" s="4"/>
    </row>
    <row r="305" spans="1:7" s="2" customFormat="1" ht="13" x14ac:dyDescent="0.35">
      <c r="A305" s="5"/>
      <c r="B305" s="5"/>
      <c r="C305" s="5"/>
      <c r="D305" s="4"/>
      <c r="E305" s="4"/>
      <c r="F305" s="4"/>
      <c r="G305" s="4"/>
    </row>
    <row r="306" spans="1:7" s="2" customFormat="1" ht="13" x14ac:dyDescent="0.35">
      <c r="A306" s="5"/>
      <c r="B306" s="5"/>
      <c r="C306" s="5"/>
      <c r="D306" s="4"/>
      <c r="E306" s="4"/>
      <c r="F306" s="4"/>
      <c r="G306" s="4"/>
    </row>
    <row r="307" spans="1:7" s="2" customFormat="1" ht="13" x14ac:dyDescent="0.35">
      <c r="A307" s="5"/>
      <c r="B307" s="5"/>
      <c r="C307" s="5"/>
      <c r="D307" s="4"/>
      <c r="E307" s="4"/>
      <c r="F307" s="4"/>
      <c r="G307" s="4"/>
    </row>
    <row r="308" spans="1:7" s="2" customFormat="1" ht="13" x14ac:dyDescent="0.35">
      <c r="A308" s="5"/>
      <c r="B308" s="5"/>
      <c r="C308" s="5"/>
      <c r="D308" s="4"/>
      <c r="E308" s="4"/>
      <c r="F308" s="4"/>
      <c r="G308" s="4"/>
    </row>
    <row r="309" spans="1:7" s="2" customFormat="1" ht="13" x14ac:dyDescent="0.35">
      <c r="A309" s="5"/>
      <c r="B309" s="5"/>
      <c r="C309" s="5"/>
      <c r="D309" s="4"/>
      <c r="E309" s="4"/>
      <c r="F309" s="4"/>
      <c r="G309" s="4"/>
    </row>
    <row r="310" spans="1:7" s="2" customFormat="1" ht="13" x14ac:dyDescent="0.35">
      <c r="A310" s="5"/>
      <c r="B310" s="5"/>
      <c r="C310" s="5"/>
      <c r="D310" s="4"/>
      <c r="E310" s="4"/>
      <c r="F310" s="4"/>
      <c r="G310" s="4"/>
    </row>
    <row r="311" spans="1:7" s="2" customFormat="1" ht="13" x14ac:dyDescent="0.35">
      <c r="A311" s="5"/>
      <c r="B311" s="5"/>
      <c r="C311" s="5"/>
      <c r="D311" s="4"/>
      <c r="E311" s="4"/>
      <c r="F311" s="4"/>
      <c r="G311" s="4"/>
    </row>
    <row r="312" spans="1:7" s="2" customFormat="1" ht="13" x14ac:dyDescent="0.35">
      <c r="A312" s="5"/>
      <c r="B312" s="5"/>
      <c r="C312" s="5"/>
      <c r="D312" s="4"/>
      <c r="E312" s="4"/>
      <c r="F312" s="4"/>
      <c r="G312" s="4"/>
    </row>
    <row r="313" spans="1:7" s="2" customFormat="1" ht="13" x14ac:dyDescent="0.35">
      <c r="A313" s="5"/>
      <c r="B313" s="5"/>
      <c r="C313" s="5"/>
      <c r="D313" s="4"/>
      <c r="E313" s="4"/>
      <c r="F313" s="4"/>
      <c r="G313" s="4"/>
    </row>
    <row r="314" spans="1:7" s="2" customFormat="1" ht="13" x14ac:dyDescent="0.35">
      <c r="A314" s="5"/>
      <c r="B314" s="5"/>
      <c r="C314" s="5"/>
      <c r="D314" s="4"/>
      <c r="E314" s="4"/>
      <c r="F314" s="4"/>
      <c r="G314" s="4"/>
    </row>
    <row r="315" spans="1:7" s="2" customFormat="1" ht="13" x14ac:dyDescent="0.35">
      <c r="A315" s="5"/>
      <c r="B315" s="5"/>
      <c r="C315" s="5"/>
      <c r="D315" s="4"/>
      <c r="E315" s="4"/>
      <c r="F315" s="4"/>
      <c r="G315" s="4"/>
    </row>
    <row r="316" spans="1:7" s="2" customFormat="1" ht="13" x14ac:dyDescent="0.35">
      <c r="A316" s="5"/>
      <c r="B316" s="5"/>
      <c r="C316" s="5"/>
      <c r="D316" s="4"/>
      <c r="E316" s="4"/>
      <c r="F316" s="4"/>
      <c r="G316" s="4"/>
    </row>
    <row r="317" spans="1:7" s="2" customFormat="1" ht="13" x14ac:dyDescent="0.35">
      <c r="A317" s="4"/>
      <c r="B317" s="4"/>
      <c r="C317" s="4"/>
      <c r="D317" s="4"/>
      <c r="E317" s="4"/>
      <c r="F317" s="4"/>
      <c r="G317" s="4"/>
    </row>
    <row r="318" spans="1:7" s="2" customFormat="1" ht="13" x14ac:dyDescent="0.35">
      <c r="A318" s="4"/>
      <c r="B318" s="4"/>
      <c r="C318" s="4"/>
      <c r="D318" s="4"/>
      <c r="E318" s="4"/>
      <c r="F318" s="4"/>
      <c r="G318" s="4"/>
    </row>
    <row r="319" spans="1:7" s="2" customFormat="1" ht="13" x14ac:dyDescent="0.35">
      <c r="A319" s="4"/>
      <c r="B319" s="4"/>
      <c r="C319" s="4"/>
      <c r="D319" s="4"/>
      <c r="E319" s="4"/>
      <c r="F319" s="4"/>
      <c r="G319" s="4"/>
    </row>
    <row r="320" spans="1:7" s="2" customFormat="1" ht="13" x14ac:dyDescent="0.35">
      <c r="A320" s="4"/>
      <c r="B320" s="4"/>
      <c r="C320" s="4"/>
      <c r="D320" s="4"/>
      <c r="E320" s="4"/>
      <c r="F320" s="4"/>
      <c r="G320" s="4"/>
    </row>
    <row r="321" spans="1:7" s="2" customFormat="1" ht="13" x14ac:dyDescent="0.35">
      <c r="A321" s="4"/>
      <c r="B321" s="4"/>
      <c r="C321" s="4"/>
      <c r="D321" s="4"/>
      <c r="E321" s="4"/>
      <c r="F321" s="4"/>
      <c r="G321" s="4"/>
    </row>
    <row r="322" spans="1:7" s="2" customFormat="1" ht="13" x14ac:dyDescent="0.35"/>
  </sheetData>
  <mergeCells count="42">
    <mergeCell ref="A125:C125"/>
    <mergeCell ref="A126:C126"/>
    <mergeCell ref="A122:A124"/>
    <mergeCell ref="B122:B123"/>
    <mergeCell ref="B124:C124"/>
    <mergeCell ref="A103:A121"/>
    <mergeCell ref="B103:B114"/>
    <mergeCell ref="B115:B120"/>
    <mergeCell ref="B121:C121"/>
    <mergeCell ref="B77:B78"/>
    <mergeCell ref="B79:C79"/>
    <mergeCell ref="A72:A76"/>
    <mergeCell ref="B72:B75"/>
    <mergeCell ref="B76:C76"/>
    <mergeCell ref="A80:A101"/>
    <mergeCell ref="B80:B94"/>
    <mergeCell ref="B101:C101"/>
    <mergeCell ref="B95:B100"/>
    <mergeCell ref="B38:C38"/>
    <mergeCell ref="B40:B51"/>
    <mergeCell ref="B52:B57"/>
    <mergeCell ref="B58:C58"/>
    <mergeCell ref="A59:A70"/>
    <mergeCell ref="B59:B64"/>
    <mergeCell ref="B65:B69"/>
    <mergeCell ref="B70:C70"/>
    <mergeCell ref="A127:C127"/>
    <mergeCell ref="F1:H4"/>
    <mergeCell ref="A1:D5"/>
    <mergeCell ref="B7:B16"/>
    <mergeCell ref="A20:A32"/>
    <mergeCell ref="A40:A58"/>
    <mergeCell ref="A77:A79"/>
    <mergeCell ref="A7:A19"/>
    <mergeCell ref="B17:B18"/>
    <mergeCell ref="B19:C19"/>
    <mergeCell ref="B20:B28"/>
    <mergeCell ref="B32:C32"/>
    <mergeCell ref="B29:B31"/>
    <mergeCell ref="A33:A38"/>
    <mergeCell ref="B33:B35"/>
    <mergeCell ref="B36:B37"/>
  </mergeCells>
  <printOptions horizontalCentered="1"/>
  <pageMargins left="0.2" right="0.2" top="0.2" bottom="0.2" header="0.05" footer="0.05"/>
  <pageSetup fitToHeight="0" orientation="landscape" r:id="rId1"/>
  <headerFooter>
    <oddHeader xml:space="preserve">&amp;L
&amp;R&amp;9
</oddHeader>
  </headerFooter>
  <rowBreaks count="3" manualBreakCount="3">
    <brk id="38" max="16383" man="1"/>
    <brk id="70" max="16383" man="1"/>
    <brk id="1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7"/>
  <sheetViews>
    <sheetView showGridLines="0" zoomScaleNormal="100" workbookViewId="0">
      <selection activeCell="C16" sqref="C16"/>
    </sheetView>
  </sheetViews>
  <sheetFormatPr defaultColWidth="9.1796875" defaultRowHeight="14.5" x14ac:dyDescent="0.35"/>
  <cols>
    <col min="1" max="1" width="25.7265625" style="3" customWidth="1"/>
    <col min="2" max="2" width="10.7265625" style="3" customWidth="1"/>
    <col min="3" max="3" width="30.7265625" style="3" customWidth="1"/>
    <col min="4" max="8" width="12.7265625" style="3" customWidth="1"/>
    <col min="9" max="16384" width="9.1796875" style="3"/>
  </cols>
  <sheetData>
    <row r="1" spans="1:8" ht="15" customHeight="1" x14ac:dyDescent="0.35">
      <c r="A1" s="85" t="s">
        <v>114</v>
      </c>
      <c r="B1" s="85"/>
      <c r="C1" s="85"/>
      <c r="D1" s="85"/>
      <c r="E1" s="1"/>
      <c r="F1" s="87">
        <v>42208</v>
      </c>
      <c r="G1" s="88"/>
      <c r="H1" s="88"/>
    </row>
    <row r="2" spans="1:8" x14ac:dyDescent="0.35">
      <c r="A2" s="85"/>
      <c r="B2" s="85"/>
      <c r="C2" s="85"/>
      <c r="D2" s="85"/>
      <c r="E2" s="1"/>
      <c r="F2" s="88"/>
      <c r="G2" s="88"/>
      <c r="H2" s="88"/>
    </row>
    <row r="3" spans="1:8" x14ac:dyDescent="0.35">
      <c r="A3" s="85"/>
      <c r="B3" s="85"/>
      <c r="C3" s="85"/>
      <c r="D3" s="85"/>
      <c r="E3" s="1"/>
      <c r="F3" s="88"/>
      <c r="G3" s="88"/>
      <c r="H3" s="88"/>
    </row>
    <row r="4" spans="1:8" x14ac:dyDescent="0.35">
      <c r="A4" s="85"/>
      <c r="B4" s="85"/>
      <c r="C4" s="85"/>
      <c r="D4" s="85"/>
      <c r="E4" s="1"/>
      <c r="F4" s="88"/>
      <c r="G4" s="88"/>
      <c r="H4" s="88"/>
    </row>
    <row r="5" spans="1:8" x14ac:dyDescent="0.35">
      <c r="A5" s="86"/>
      <c r="B5" s="86"/>
      <c r="C5" s="86"/>
      <c r="D5" s="86"/>
      <c r="E5" s="1"/>
      <c r="F5" s="13"/>
      <c r="G5" s="13"/>
      <c r="H5" s="13"/>
    </row>
    <row r="6" spans="1:8" s="29" customFormat="1" ht="13" x14ac:dyDescent="0.35">
      <c r="A6" s="26" t="s">
        <v>0</v>
      </c>
      <c r="B6" s="27" t="s">
        <v>79</v>
      </c>
      <c r="C6" s="27" t="s">
        <v>1</v>
      </c>
      <c r="D6" s="28" t="s">
        <v>116</v>
      </c>
      <c r="E6" s="28" t="s">
        <v>117</v>
      </c>
      <c r="F6" s="28" t="s">
        <v>118</v>
      </c>
      <c r="G6" s="28" t="s">
        <v>119</v>
      </c>
      <c r="H6" s="28" t="s">
        <v>115</v>
      </c>
    </row>
    <row r="7" spans="1:8" s="2" customFormat="1" ht="13" x14ac:dyDescent="0.35">
      <c r="A7" s="97" t="s">
        <v>6</v>
      </c>
      <c r="B7" s="97" t="s">
        <v>78</v>
      </c>
      <c r="C7" s="6" t="s">
        <v>7</v>
      </c>
      <c r="D7" s="7"/>
      <c r="E7" s="7"/>
      <c r="F7" s="7"/>
      <c r="G7" s="7">
        <v>2</v>
      </c>
      <c r="H7" s="11">
        <f>SUM(D7:G7)</f>
        <v>2</v>
      </c>
    </row>
    <row r="8" spans="1:8" s="2" customFormat="1" ht="13" x14ac:dyDescent="0.35">
      <c r="A8" s="98"/>
      <c r="B8" s="98"/>
      <c r="C8" s="6" t="s">
        <v>8</v>
      </c>
      <c r="D8" s="7">
        <v>1</v>
      </c>
      <c r="E8" s="7">
        <v>1</v>
      </c>
      <c r="F8" s="7">
        <v>2</v>
      </c>
      <c r="G8" s="7">
        <v>9</v>
      </c>
      <c r="H8" s="11">
        <f t="shared" ref="H8:H15" si="0">SUM(D8:G8)</f>
        <v>13</v>
      </c>
    </row>
    <row r="9" spans="1:8" s="2" customFormat="1" ht="13" x14ac:dyDescent="0.35">
      <c r="A9" s="98"/>
      <c r="B9" s="98"/>
      <c r="C9" s="6" t="s">
        <v>9</v>
      </c>
      <c r="D9" s="7">
        <v>2</v>
      </c>
      <c r="E9" s="7">
        <v>9</v>
      </c>
      <c r="F9" s="7">
        <v>10</v>
      </c>
      <c r="G9" s="7">
        <v>27</v>
      </c>
      <c r="H9" s="11">
        <f t="shared" si="0"/>
        <v>48</v>
      </c>
    </row>
    <row r="10" spans="1:8" s="2" customFormat="1" ht="13" x14ac:dyDescent="0.35">
      <c r="A10" s="98"/>
      <c r="B10" s="98"/>
      <c r="C10" s="6" t="s">
        <v>10</v>
      </c>
      <c r="D10" s="7">
        <v>5</v>
      </c>
      <c r="E10" s="7">
        <v>12</v>
      </c>
      <c r="F10" s="7">
        <v>14</v>
      </c>
      <c r="G10" s="7">
        <v>47</v>
      </c>
      <c r="H10" s="11">
        <f t="shared" si="0"/>
        <v>78</v>
      </c>
    </row>
    <row r="11" spans="1:8" s="2" customFormat="1" ht="13" x14ac:dyDescent="0.35">
      <c r="A11" s="98"/>
      <c r="B11" s="98"/>
      <c r="C11" s="6" t="s">
        <v>11</v>
      </c>
      <c r="D11" s="7">
        <v>2</v>
      </c>
      <c r="E11" s="7">
        <v>13</v>
      </c>
      <c r="F11" s="7">
        <v>4</v>
      </c>
      <c r="G11" s="7">
        <v>33</v>
      </c>
      <c r="H11" s="11">
        <f t="shared" si="0"/>
        <v>52</v>
      </c>
    </row>
    <row r="12" spans="1:8" s="2" customFormat="1" ht="13" x14ac:dyDescent="0.35">
      <c r="A12" s="98"/>
      <c r="B12" s="98"/>
      <c r="C12" s="6" t="s">
        <v>12</v>
      </c>
      <c r="D12" s="7">
        <v>2</v>
      </c>
      <c r="E12" s="7">
        <v>5</v>
      </c>
      <c r="F12" s="7">
        <v>6</v>
      </c>
      <c r="G12" s="7">
        <v>16</v>
      </c>
      <c r="H12" s="11">
        <f t="shared" si="0"/>
        <v>29</v>
      </c>
    </row>
    <row r="13" spans="1:8" s="2" customFormat="1" ht="13" x14ac:dyDescent="0.35">
      <c r="A13" s="98"/>
      <c r="B13" s="98"/>
      <c r="C13" s="6" t="s">
        <v>13</v>
      </c>
      <c r="D13" s="7">
        <v>1</v>
      </c>
      <c r="E13" s="7">
        <v>2</v>
      </c>
      <c r="F13" s="7">
        <v>2</v>
      </c>
      <c r="G13" s="7">
        <v>13</v>
      </c>
      <c r="H13" s="11">
        <f t="shared" si="0"/>
        <v>18</v>
      </c>
    </row>
    <row r="14" spans="1:8" s="2" customFormat="1" ht="13" x14ac:dyDescent="0.35">
      <c r="A14" s="98"/>
      <c r="B14" s="98"/>
      <c r="C14" s="6" t="s">
        <v>14</v>
      </c>
      <c r="D14" s="7">
        <v>2</v>
      </c>
      <c r="E14" s="7">
        <v>3</v>
      </c>
      <c r="F14" s="7">
        <v>3</v>
      </c>
      <c r="G14" s="7">
        <v>36</v>
      </c>
      <c r="H14" s="11">
        <f t="shared" si="0"/>
        <v>44</v>
      </c>
    </row>
    <row r="15" spans="1:8" s="2" customFormat="1" ht="13" x14ac:dyDescent="0.35">
      <c r="A15" s="98"/>
      <c r="B15" s="98"/>
      <c r="C15" s="6" t="s">
        <v>15</v>
      </c>
      <c r="D15" s="7">
        <v>1</v>
      </c>
      <c r="E15" s="7">
        <v>4</v>
      </c>
      <c r="F15" s="7">
        <v>8</v>
      </c>
      <c r="G15" s="7">
        <v>12</v>
      </c>
      <c r="H15" s="11">
        <f t="shared" si="0"/>
        <v>25</v>
      </c>
    </row>
    <row r="16" spans="1:8" s="2" customFormat="1" ht="13" x14ac:dyDescent="0.35">
      <c r="A16" s="98"/>
      <c r="B16" s="99"/>
      <c r="C16" s="8" t="s">
        <v>84</v>
      </c>
      <c r="D16" s="9">
        <f>SUM(D7:D15)</f>
        <v>16</v>
      </c>
      <c r="E16" s="9">
        <f t="shared" ref="E16:H16" si="1">SUM(E7:E15)</f>
        <v>49</v>
      </c>
      <c r="F16" s="9">
        <f t="shared" si="1"/>
        <v>49</v>
      </c>
      <c r="G16" s="9">
        <f t="shared" si="1"/>
        <v>195</v>
      </c>
      <c r="H16" s="9">
        <f t="shared" si="1"/>
        <v>309</v>
      </c>
    </row>
    <row r="17" spans="1:8" s="2" customFormat="1" ht="13" x14ac:dyDescent="0.35">
      <c r="A17" s="98"/>
      <c r="B17" s="97" t="s">
        <v>80</v>
      </c>
      <c r="C17" s="20" t="s">
        <v>81</v>
      </c>
      <c r="D17" s="14">
        <v>2</v>
      </c>
      <c r="E17" s="10">
        <v>4</v>
      </c>
      <c r="F17" s="14">
        <v>2</v>
      </c>
      <c r="G17" s="10">
        <v>5</v>
      </c>
      <c r="H17" s="11">
        <f>SUM(D17:G17)</f>
        <v>13</v>
      </c>
    </row>
    <row r="18" spans="1:8" s="2" customFormat="1" ht="13" x14ac:dyDescent="0.35">
      <c r="A18" s="98"/>
      <c r="B18" s="98"/>
      <c r="C18" s="15" t="s">
        <v>85</v>
      </c>
      <c r="D18" s="16">
        <f>D17</f>
        <v>2</v>
      </c>
      <c r="E18" s="16">
        <f t="shared" ref="E18:H18" si="2">E17</f>
        <v>4</v>
      </c>
      <c r="F18" s="16">
        <f>F17</f>
        <v>2</v>
      </c>
      <c r="G18" s="16">
        <f t="shared" si="2"/>
        <v>5</v>
      </c>
      <c r="H18" s="16">
        <f t="shared" si="2"/>
        <v>13</v>
      </c>
    </row>
    <row r="19" spans="1:8" s="2" customFormat="1" ht="13" x14ac:dyDescent="0.35">
      <c r="A19" s="100"/>
      <c r="B19" s="101" t="s">
        <v>16</v>
      </c>
      <c r="C19" s="102"/>
      <c r="D19" s="12">
        <f>SUM(D16,D18)</f>
        <v>18</v>
      </c>
      <c r="E19" s="12">
        <f t="shared" ref="E19:G19" si="3">SUM(E16,E18)</f>
        <v>53</v>
      </c>
      <c r="F19" s="12">
        <f t="shared" si="3"/>
        <v>51</v>
      </c>
      <c r="G19" s="12">
        <f t="shared" si="3"/>
        <v>200</v>
      </c>
      <c r="H19" s="12">
        <f>SUM(H16,H18)</f>
        <v>322</v>
      </c>
    </row>
    <row r="20" spans="1:8" s="2" customFormat="1" ht="13" x14ac:dyDescent="0.35">
      <c r="A20" s="97" t="s">
        <v>17</v>
      </c>
      <c r="B20" s="97" t="s">
        <v>78</v>
      </c>
      <c r="C20" s="17" t="s">
        <v>18</v>
      </c>
      <c r="D20" s="18">
        <v>24</v>
      </c>
      <c r="E20" s="18">
        <v>58</v>
      </c>
      <c r="F20" s="18">
        <v>62</v>
      </c>
      <c r="G20" s="18">
        <v>80</v>
      </c>
      <c r="H20" s="19">
        <f>SUM(D20:G20)</f>
        <v>224</v>
      </c>
    </row>
    <row r="21" spans="1:8" s="2" customFormat="1" ht="13" x14ac:dyDescent="0.35">
      <c r="A21" s="98"/>
      <c r="B21" s="98"/>
      <c r="C21" s="6" t="s">
        <v>19</v>
      </c>
      <c r="D21" s="7">
        <v>9</v>
      </c>
      <c r="E21" s="7">
        <v>32</v>
      </c>
      <c r="F21" s="7">
        <v>30</v>
      </c>
      <c r="G21" s="7">
        <v>47</v>
      </c>
      <c r="H21" s="11">
        <f t="shared" ref="H21:H27" si="4">SUM(D21:G21)</f>
        <v>118</v>
      </c>
    </row>
    <row r="22" spans="1:8" s="2" customFormat="1" ht="13" x14ac:dyDescent="0.35">
      <c r="A22" s="98"/>
      <c r="B22" s="98"/>
      <c r="C22" s="6" t="s">
        <v>20</v>
      </c>
      <c r="D22" s="7">
        <v>1</v>
      </c>
      <c r="E22" s="7">
        <v>1</v>
      </c>
      <c r="F22" s="7">
        <v>2</v>
      </c>
      <c r="G22" s="7">
        <v>2</v>
      </c>
      <c r="H22" s="11">
        <f t="shared" si="4"/>
        <v>6</v>
      </c>
    </row>
    <row r="23" spans="1:8" s="2" customFormat="1" ht="13" x14ac:dyDescent="0.35">
      <c r="A23" s="98"/>
      <c r="B23" s="98"/>
      <c r="C23" s="6" t="s">
        <v>21</v>
      </c>
      <c r="D23" s="7">
        <v>18</v>
      </c>
      <c r="E23" s="7">
        <v>22</v>
      </c>
      <c r="F23" s="7">
        <v>21</v>
      </c>
      <c r="G23" s="7">
        <v>46</v>
      </c>
      <c r="H23" s="11">
        <f t="shared" si="4"/>
        <v>107</v>
      </c>
    </row>
    <row r="24" spans="1:8" s="2" customFormat="1" ht="13" x14ac:dyDescent="0.35">
      <c r="A24" s="98"/>
      <c r="B24" s="98"/>
      <c r="C24" s="6" t="s">
        <v>22</v>
      </c>
      <c r="D24" s="7">
        <v>10</v>
      </c>
      <c r="E24" s="7">
        <v>25</v>
      </c>
      <c r="F24" s="7">
        <v>29</v>
      </c>
      <c r="G24" s="7">
        <v>60</v>
      </c>
      <c r="H24" s="11">
        <f t="shared" si="4"/>
        <v>124</v>
      </c>
    </row>
    <row r="25" spans="1:8" s="2" customFormat="1" ht="13" x14ac:dyDescent="0.35">
      <c r="A25" s="98"/>
      <c r="B25" s="98"/>
      <c r="C25" s="6" t="s">
        <v>23</v>
      </c>
      <c r="D25" s="7">
        <v>16</v>
      </c>
      <c r="E25" s="7">
        <v>56</v>
      </c>
      <c r="F25" s="7">
        <v>43</v>
      </c>
      <c r="G25" s="7">
        <v>118</v>
      </c>
      <c r="H25" s="11">
        <f t="shared" si="4"/>
        <v>233</v>
      </c>
    </row>
    <row r="26" spans="1:8" s="2" customFormat="1" ht="13" x14ac:dyDescent="0.35">
      <c r="A26" s="98"/>
      <c r="B26" s="98"/>
      <c r="C26" s="6" t="s">
        <v>24</v>
      </c>
      <c r="D26" s="7">
        <v>12</v>
      </c>
      <c r="E26" s="7">
        <v>35</v>
      </c>
      <c r="F26" s="7">
        <v>35</v>
      </c>
      <c r="G26" s="7">
        <v>82</v>
      </c>
      <c r="H26" s="11">
        <f t="shared" si="4"/>
        <v>164</v>
      </c>
    </row>
    <row r="27" spans="1:8" s="2" customFormat="1" ht="13" x14ac:dyDescent="0.35">
      <c r="A27" s="98"/>
      <c r="B27" s="98"/>
      <c r="C27" s="6" t="s">
        <v>25</v>
      </c>
      <c r="D27" s="7">
        <v>1</v>
      </c>
      <c r="E27" s="7">
        <v>15</v>
      </c>
      <c r="F27" s="7">
        <v>8</v>
      </c>
      <c r="G27" s="7">
        <v>24</v>
      </c>
      <c r="H27" s="11">
        <f t="shared" si="4"/>
        <v>48</v>
      </c>
    </row>
    <row r="28" spans="1:8" s="2" customFormat="1" ht="13" x14ac:dyDescent="0.35">
      <c r="A28" s="98"/>
      <c r="B28" s="99"/>
      <c r="C28" s="8" t="s">
        <v>84</v>
      </c>
      <c r="D28" s="9">
        <f>SUM(D20:D27)</f>
        <v>91</v>
      </c>
      <c r="E28" s="9">
        <f t="shared" ref="E28:G28" si="5">SUM(E20:E27)</f>
        <v>244</v>
      </c>
      <c r="F28" s="9">
        <f t="shared" si="5"/>
        <v>230</v>
      </c>
      <c r="G28" s="9">
        <f t="shared" si="5"/>
        <v>459</v>
      </c>
      <c r="H28" s="9">
        <f>SUM(H20:H27)</f>
        <v>1024</v>
      </c>
    </row>
    <row r="29" spans="1:8" s="2" customFormat="1" ht="15" customHeight="1" x14ac:dyDescent="0.35">
      <c r="A29" s="98"/>
      <c r="B29" s="97" t="s">
        <v>80</v>
      </c>
      <c r="C29" s="21" t="s">
        <v>123</v>
      </c>
      <c r="D29" s="30"/>
      <c r="E29" s="30"/>
      <c r="F29" s="22">
        <v>1</v>
      </c>
      <c r="G29" s="30"/>
      <c r="H29" s="11">
        <f>SUM(D29:G29)</f>
        <v>1</v>
      </c>
    </row>
    <row r="30" spans="1:8" s="2" customFormat="1" ht="13" x14ac:dyDescent="0.35">
      <c r="A30" s="98"/>
      <c r="B30" s="98"/>
      <c r="C30" s="21" t="s">
        <v>82</v>
      </c>
      <c r="D30" s="22">
        <v>2</v>
      </c>
      <c r="E30" s="22">
        <v>2</v>
      </c>
      <c r="F30" s="22"/>
      <c r="G30" s="22">
        <v>1</v>
      </c>
      <c r="H30" s="11">
        <f>SUM(D30:G30)</f>
        <v>5</v>
      </c>
    </row>
    <row r="31" spans="1:8" s="2" customFormat="1" ht="13" x14ac:dyDescent="0.35">
      <c r="A31" s="98"/>
      <c r="B31" s="98"/>
      <c r="C31" s="21" t="s">
        <v>83</v>
      </c>
      <c r="D31" s="22">
        <v>3</v>
      </c>
      <c r="E31" s="22">
        <v>9</v>
      </c>
      <c r="F31" s="22">
        <v>4</v>
      </c>
      <c r="G31" s="22">
        <v>18</v>
      </c>
      <c r="H31" s="11">
        <f>SUM(D31:G31)</f>
        <v>34</v>
      </c>
    </row>
    <row r="32" spans="1:8" s="2" customFormat="1" ht="13" x14ac:dyDescent="0.35">
      <c r="A32" s="98"/>
      <c r="B32" s="99"/>
      <c r="C32" s="8" t="s">
        <v>85</v>
      </c>
      <c r="D32" s="9">
        <f>SUM(D29:D31)</f>
        <v>5</v>
      </c>
      <c r="E32" s="9">
        <f t="shared" ref="E32" si="6">SUM(E29:E31)</f>
        <v>11</v>
      </c>
      <c r="F32" s="9">
        <f>SUM(F29:F31)</f>
        <v>5</v>
      </c>
      <c r="G32" s="9">
        <f t="shared" ref="G32:H32" si="7">SUM(G29:G31)</f>
        <v>19</v>
      </c>
      <c r="H32" s="9">
        <f t="shared" si="7"/>
        <v>40</v>
      </c>
    </row>
    <row r="33" spans="1:8" s="2" customFormat="1" ht="13" x14ac:dyDescent="0.35">
      <c r="A33" s="99"/>
      <c r="B33" s="103" t="s">
        <v>16</v>
      </c>
      <c r="C33" s="104"/>
      <c r="D33" s="12">
        <f>SUM(D28,D32)</f>
        <v>96</v>
      </c>
      <c r="E33" s="12">
        <f t="shared" ref="E33:H33" si="8">SUM(E28,E32)</f>
        <v>255</v>
      </c>
      <c r="F33" s="12">
        <f>SUM(F28,F32)</f>
        <v>235</v>
      </c>
      <c r="G33" s="12">
        <f t="shared" si="8"/>
        <v>478</v>
      </c>
      <c r="H33" s="12">
        <f t="shared" si="8"/>
        <v>1064</v>
      </c>
    </row>
    <row r="34" spans="1:8" s="2" customFormat="1" ht="12.75" customHeight="1" x14ac:dyDescent="0.35">
      <c r="A34" s="97" t="s">
        <v>26</v>
      </c>
      <c r="B34" s="97" t="s">
        <v>78</v>
      </c>
      <c r="C34" s="6" t="s">
        <v>27</v>
      </c>
      <c r="D34" s="7">
        <v>3</v>
      </c>
      <c r="E34" s="7">
        <v>5</v>
      </c>
      <c r="F34" s="7">
        <v>8</v>
      </c>
      <c r="G34" s="7">
        <v>10</v>
      </c>
      <c r="H34" s="11">
        <f>SUM(D34:G34)</f>
        <v>26</v>
      </c>
    </row>
    <row r="35" spans="1:8" s="2" customFormat="1" ht="13" x14ac:dyDescent="0.35">
      <c r="A35" s="98"/>
      <c r="B35" s="98"/>
      <c r="C35" s="6" t="s">
        <v>28</v>
      </c>
      <c r="D35" s="7">
        <v>5</v>
      </c>
      <c r="E35" s="7">
        <v>38</v>
      </c>
      <c r="F35" s="7">
        <v>28</v>
      </c>
      <c r="G35" s="7">
        <v>90</v>
      </c>
      <c r="H35" s="11">
        <f>SUM(D35:G35)</f>
        <v>161</v>
      </c>
    </row>
    <row r="36" spans="1:8" s="2" customFormat="1" ht="13" x14ac:dyDescent="0.35">
      <c r="A36" s="98"/>
      <c r="B36" s="99"/>
      <c r="C36" s="8" t="s">
        <v>84</v>
      </c>
      <c r="D36" s="9">
        <f>SUM(D34:D35)</f>
        <v>8</v>
      </c>
      <c r="E36" s="9">
        <f t="shared" ref="E36:H36" si="9">SUM(E34:E35)</f>
        <v>43</v>
      </c>
      <c r="F36" s="9">
        <f t="shared" si="9"/>
        <v>36</v>
      </c>
      <c r="G36" s="9">
        <f t="shared" si="9"/>
        <v>100</v>
      </c>
      <c r="H36" s="9">
        <f t="shared" si="9"/>
        <v>187</v>
      </c>
    </row>
    <row r="37" spans="1:8" s="2" customFormat="1" ht="13" x14ac:dyDescent="0.35">
      <c r="A37" s="98"/>
      <c r="B37" s="97" t="s">
        <v>80</v>
      </c>
      <c r="C37" s="21" t="s">
        <v>86</v>
      </c>
      <c r="D37" s="22">
        <v>7</v>
      </c>
      <c r="E37" s="22">
        <v>9</v>
      </c>
      <c r="F37" s="22">
        <v>9</v>
      </c>
      <c r="G37" s="22">
        <v>49</v>
      </c>
      <c r="H37" s="11">
        <f>SUM(D37:G37)</f>
        <v>74</v>
      </c>
    </row>
    <row r="38" spans="1:8" s="2" customFormat="1" ht="13" x14ac:dyDescent="0.35">
      <c r="A38" s="98"/>
      <c r="B38" s="99"/>
      <c r="C38" s="8" t="s">
        <v>85</v>
      </c>
      <c r="D38" s="9">
        <f>D37</f>
        <v>7</v>
      </c>
      <c r="E38" s="9">
        <f t="shared" ref="E38:H38" si="10">E37</f>
        <v>9</v>
      </c>
      <c r="F38" s="9">
        <f t="shared" si="10"/>
        <v>9</v>
      </c>
      <c r="G38" s="9">
        <f t="shared" si="10"/>
        <v>49</v>
      </c>
      <c r="H38" s="9">
        <f t="shared" si="10"/>
        <v>74</v>
      </c>
    </row>
    <row r="39" spans="1:8" s="2" customFormat="1" ht="13" x14ac:dyDescent="0.35">
      <c r="A39" s="99"/>
      <c r="B39" s="105" t="s">
        <v>16</v>
      </c>
      <c r="C39" s="106"/>
      <c r="D39" s="12">
        <f>SUM(D36,D38)</f>
        <v>15</v>
      </c>
      <c r="E39" s="12">
        <f t="shared" ref="E39:H39" si="11">SUM(E36,E38)</f>
        <v>52</v>
      </c>
      <c r="F39" s="12">
        <f t="shared" si="11"/>
        <v>45</v>
      </c>
      <c r="G39" s="12">
        <f t="shared" si="11"/>
        <v>149</v>
      </c>
      <c r="H39" s="12">
        <f t="shared" si="11"/>
        <v>261</v>
      </c>
    </row>
    <row r="40" spans="1:8" s="29" customFormat="1" ht="13" x14ac:dyDescent="0.35">
      <c r="A40" s="26" t="s">
        <v>0</v>
      </c>
      <c r="B40" s="27" t="s">
        <v>79</v>
      </c>
      <c r="C40" s="27" t="s">
        <v>1</v>
      </c>
      <c r="D40" s="28" t="s">
        <v>116</v>
      </c>
      <c r="E40" s="28" t="s">
        <v>117</v>
      </c>
      <c r="F40" s="28" t="s">
        <v>118</v>
      </c>
      <c r="G40" s="28" t="s">
        <v>119</v>
      </c>
      <c r="H40" s="28" t="s">
        <v>115</v>
      </c>
    </row>
    <row r="41" spans="1:8" s="2" customFormat="1" ht="13" x14ac:dyDescent="0.35">
      <c r="A41" s="97" t="s">
        <v>29</v>
      </c>
      <c r="B41" s="97" t="s">
        <v>78</v>
      </c>
      <c r="C41" s="6" t="s">
        <v>30</v>
      </c>
      <c r="D41" s="7">
        <v>2</v>
      </c>
      <c r="E41" s="7">
        <v>2</v>
      </c>
      <c r="F41" s="7">
        <v>3</v>
      </c>
      <c r="G41" s="7">
        <v>55</v>
      </c>
      <c r="H41" s="11">
        <f>SUM(D41:G41)</f>
        <v>62</v>
      </c>
    </row>
    <row r="42" spans="1:8" s="2" customFormat="1" ht="13" x14ac:dyDescent="0.35">
      <c r="A42" s="98"/>
      <c r="B42" s="98"/>
      <c r="C42" s="6" t="s">
        <v>31</v>
      </c>
      <c r="D42" s="7">
        <v>4</v>
      </c>
      <c r="E42" s="7">
        <v>10</v>
      </c>
      <c r="F42" s="7">
        <v>5</v>
      </c>
      <c r="G42" s="7">
        <v>24</v>
      </c>
      <c r="H42" s="11">
        <f t="shared" ref="H42:H51" si="12">SUM(D42:G42)</f>
        <v>43</v>
      </c>
    </row>
    <row r="43" spans="1:8" s="2" customFormat="1" ht="13" x14ac:dyDescent="0.35">
      <c r="A43" s="98"/>
      <c r="B43" s="98"/>
      <c r="C43" s="6" t="s">
        <v>32</v>
      </c>
      <c r="D43" s="7">
        <v>9</v>
      </c>
      <c r="E43" s="7">
        <v>59</v>
      </c>
      <c r="F43" s="7">
        <v>24</v>
      </c>
      <c r="G43" s="7">
        <v>144</v>
      </c>
      <c r="H43" s="11">
        <f t="shared" si="12"/>
        <v>236</v>
      </c>
    </row>
    <row r="44" spans="1:8" s="2" customFormat="1" ht="13" x14ac:dyDescent="0.35">
      <c r="A44" s="98"/>
      <c r="B44" s="98"/>
      <c r="C44" s="6" t="s">
        <v>33</v>
      </c>
      <c r="D44" s="7">
        <v>2</v>
      </c>
      <c r="E44" s="7">
        <v>8</v>
      </c>
      <c r="F44" s="7">
        <v>13</v>
      </c>
      <c r="G44" s="7">
        <v>25</v>
      </c>
      <c r="H44" s="11">
        <f t="shared" si="12"/>
        <v>48</v>
      </c>
    </row>
    <row r="45" spans="1:8" s="2" customFormat="1" ht="13" x14ac:dyDescent="0.35">
      <c r="A45" s="98"/>
      <c r="B45" s="98"/>
      <c r="C45" s="6" t="s">
        <v>34</v>
      </c>
      <c r="D45" s="7">
        <v>2</v>
      </c>
      <c r="E45" s="7">
        <v>8</v>
      </c>
      <c r="F45" s="7">
        <v>7</v>
      </c>
      <c r="G45" s="7">
        <v>34</v>
      </c>
      <c r="H45" s="11">
        <f t="shared" si="12"/>
        <v>51</v>
      </c>
    </row>
    <row r="46" spans="1:8" s="2" customFormat="1" ht="13" x14ac:dyDescent="0.35">
      <c r="A46" s="98"/>
      <c r="B46" s="98"/>
      <c r="C46" s="6" t="s">
        <v>35</v>
      </c>
      <c r="D46" s="7">
        <v>11</v>
      </c>
      <c r="E46" s="7">
        <v>38</v>
      </c>
      <c r="F46" s="7">
        <v>20</v>
      </c>
      <c r="G46" s="7">
        <v>70</v>
      </c>
      <c r="H46" s="11">
        <f t="shared" si="12"/>
        <v>139</v>
      </c>
    </row>
    <row r="47" spans="1:8" s="2" customFormat="1" ht="13" x14ac:dyDescent="0.35">
      <c r="A47" s="98"/>
      <c r="B47" s="98"/>
      <c r="C47" s="6" t="s">
        <v>36</v>
      </c>
      <c r="D47" s="7"/>
      <c r="E47" s="7">
        <v>4</v>
      </c>
      <c r="F47" s="7">
        <v>5</v>
      </c>
      <c r="G47" s="7">
        <v>24</v>
      </c>
      <c r="H47" s="11">
        <f t="shared" si="12"/>
        <v>33</v>
      </c>
    </row>
    <row r="48" spans="1:8" s="2" customFormat="1" ht="13" x14ac:dyDescent="0.35">
      <c r="A48" s="98"/>
      <c r="B48" s="98"/>
      <c r="C48" s="6" t="s">
        <v>37</v>
      </c>
      <c r="D48" s="7">
        <v>2</v>
      </c>
      <c r="E48" s="7">
        <v>4</v>
      </c>
      <c r="F48" s="7">
        <v>4</v>
      </c>
      <c r="G48" s="7">
        <v>18</v>
      </c>
      <c r="H48" s="11">
        <f t="shared" si="12"/>
        <v>28</v>
      </c>
    </row>
    <row r="49" spans="1:8" s="2" customFormat="1" ht="13" x14ac:dyDescent="0.35">
      <c r="A49" s="98"/>
      <c r="B49" s="98"/>
      <c r="C49" s="6" t="s">
        <v>38</v>
      </c>
      <c r="D49" s="7">
        <v>4</v>
      </c>
      <c r="E49" s="7">
        <v>3</v>
      </c>
      <c r="F49" s="7">
        <v>3</v>
      </c>
      <c r="G49" s="7">
        <v>13</v>
      </c>
      <c r="H49" s="11">
        <f t="shared" si="12"/>
        <v>23</v>
      </c>
    </row>
    <row r="50" spans="1:8" s="2" customFormat="1" ht="13" x14ac:dyDescent="0.35">
      <c r="A50" s="98"/>
      <c r="B50" s="98"/>
      <c r="C50" s="6" t="s">
        <v>39</v>
      </c>
      <c r="D50" s="7"/>
      <c r="E50" s="7">
        <v>2</v>
      </c>
      <c r="F50" s="7">
        <v>5</v>
      </c>
      <c r="G50" s="7">
        <v>4</v>
      </c>
      <c r="H50" s="11">
        <f t="shared" si="12"/>
        <v>11</v>
      </c>
    </row>
    <row r="51" spans="1:8" s="2" customFormat="1" ht="13" x14ac:dyDescent="0.35">
      <c r="A51" s="98"/>
      <c r="B51" s="98"/>
      <c r="C51" s="6" t="s">
        <v>40</v>
      </c>
      <c r="D51" s="7">
        <v>17</v>
      </c>
      <c r="E51" s="7">
        <v>34</v>
      </c>
      <c r="F51" s="7">
        <v>32</v>
      </c>
      <c r="G51" s="7">
        <v>95</v>
      </c>
      <c r="H51" s="11">
        <f t="shared" si="12"/>
        <v>178</v>
      </c>
    </row>
    <row r="52" spans="1:8" s="2" customFormat="1" ht="13" x14ac:dyDescent="0.35">
      <c r="A52" s="98"/>
      <c r="B52" s="99"/>
      <c r="C52" s="8" t="s">
        <v>84</v>
      </c>
      <c r="D52" s="9">
        <f>SUM(D41:D51)</f>
        <v>53</v>
      </c>
      <c r="E52" s="9">
        <f t="shared" ref="E52:H52" si="13">SUM(E41:E51)</f>
        <v>172</v>
      </c>
      <c r="F52" s="9">
        <f t="shared" si="13"/>
        <v>121</v>
      </c>
      <c r="G52" s="9">
        <f t="shared" si="13"/>
        <v>506</v>
      </c>
      <c r="H52" s="9">
        <f t="shared" si="13"/>
        <v>852</v>
      </c>
    </row>
    <row r="53" spans="1:8" s="2" customFormat="1" ht="13" x14ac:dyDescent="0.35">
      <c r="A53" s="98"/>
      <c r="B53" s="97" t="s">
        <v>80</v>
      </c>
      <c r="C53" s="21" t="s">
        <v>87</v>
      </c>
      <c r="D53" s="22">
        <v>3</v>
      </c>
      <c r="E53" s="22">
        <v>11</v>
      </c>
      <c r="F53" s="22">
        <v>7</v>
      </c>
      <c r="G53" s="22">
        <v>19</v>
      </c>
      <c r="H53" s="11">
        <f>SUM(D53:G53)</f>
        <v>40</v>
      </c>
    </row>
    <row r="54" spans="1:8" s="2" customFormat="1" ht="13" x14ac:dyDescent="0.35">
      <c r="A54" s="98"/>
      <c r="B54" s="98"/>
      <c r="C54" s="21" t="s">
        <v>88</v>
      </c>
      <c r="D54" s="22"/>
      <c r="E54" s="22">
        <v>2</v>
      </c>
      <c r="F54" s="22">
        <v>8</v>
      </c>
      <c r="G54" s="22">
        <v>11</v>
      </c>
      <c r="H54" s="11">
        <f t="shared" ref="H54:H57" si="14">SUM(D54:G54)</f>
        <v>21</v>
      </c>
    </row>
    <row r="55" spans="1:8" s="2" customFormat="1" ht="13" x14ac:dyDescent="0.35">
      <c r="A55" s="98"/>
      <c r="B55" s="98"/>
      <c r="C55" s="21" t="s">
        <v>89</v>
      </c>
      <c r="D55" s="22">
        <v>1</v>
      </c>
      <c r="E55" s="22"/>
      <c r="F55" s="22"/>
      <c r="G55" s="22">
        <v>2</v>
      </c>
      <c r="H55" s="11">
        <f t="shared" si="14"/>
        <v>3</v>
      </c>
    </row>
    <row r="56" spans="1:8" s="2" customFormat="1" ht="13" x14ac:dyDescent="0.35">
      <c r="A56" s="98"/>
      <c r="B56" s="98"/>
      <c r="C56" s="21" t="s">
        <v>90</v>
      </c>
      <c r="D56" s="22"/>
      <c r="E56" s="22">
        <v>2</v>
      </c>
      <c r="F56" s="22">
        <v>1</v>
      </c>
      <c r="G56" s="22">
        <v>7</v>
      </c>
      <c r="H56" s="11">
        <f t="shared" si="14"/>
        <v>10</v>
      </c>
    </row>
    <row r="57" spans="1:8" s="2" customFormat="1" ht="13" x14ac:dyDescent="0.35">
      <c r="A57" s="98"/>
      <c r="B57" s="98"/>
      <c r="C57" s="21" t="s">
        <v>91</v>
      </c>
      <c r="D57" s="22"/>
      <c r="E57" s="22">
        <v>6</v>
      </c>
      <c r="F57" s="22">
        <v>5</v>
      </c>
      <c r="G57" s="22">
        <v>5</v>
      </c>
      <c r="H57" s="11">
        <f t="shared" si="14"/>
        <v>16</v>
      </c>
    </row>
    <row r="58" spans="1:8" s="2" customFormat="1" ht="13" x14ac:dyDescent="0.35">
      <c r="A58" s="98"/>
      <c r="B58" s="99"/>
      <c r="C58" s="8" t="s">
        <v>85</v>
      </c>
      <c r="D58" s="9">
        <f>SUM(D53:D57)</f>
        <v>4</v>
      </c>
      <c r="E58" s="9">
        <f t="shared" ref="E58:H58" si="15">SUM(E53:E57)</f>
        <v>21</v>
      </c>
      <c r="F58" s="9">
        <f t="shared" si="15"/>
        <v>21</v>
      </c>
      <c r="G58" s="9">
        <f t="shared" si="15"/>
        <v>44</v>
      </c>
      <c r="H58" s="9">
        <f t="shared" si="15"/>
        <v>90</v>
      </c>
    </row>
    <row r="59" spans="1:8" s="2" customFormat="1" ht="13" x14ac:dyDescent="0.35">
      <c r="A59" s="99"/>
      <c r="B59" s="105" t="s">
        <v>16</v>
      </c>
      <c r="C59" s="106"/>
      <c r="D59" s="12">
        <f>SUM(D52,D58)</f>
        <v>57</v>
      </c>
      <c r="E59" s="12">
        <f t="shared" ref="E59:H59" si="16">SUM(E52,E58)</f>
        <v>193</v>
      </c>
      <c r="F59" s="12">
        <f t="shared" si="16"/>
        <v>142</v>
      </c>
      <c r="G59" s="12">
        <f t="shared" si="16"/>
        <v>550</v>
      </c>
      <c r="H59" s="12">
        <f t="shared" si="16"/>
        <v>942</v>
      </c>
    </row>
    <row r="60" spans="1:8" s="2" customFormat="1" ht="13" x14ac:dyDescent="0.35">
      <c r="A60" s="97" t="s">
        <v>41</v>
      </c>
      <c r="B60" s="97" t="s">
        <v>78</v>
      </c>
      <c r="C60" s="6" t="s">
        <v>42</v>
      </c>
      <c r="D60" s="7">
        <v>3</v>
      </c>
      <c r="E60" s="7">
        <v>19</v>
      </c>
      <c r="F60" s="7">
        <v>16</v>
      </c>
      <c r="G60" s="7">
        <v>52</v>
      </c>
      <c r="H60" s="11">
        <f>SUM(D60:G60)</f>
        <v>90</v>
      </c>
    </row>
    <row r="61" spans="1:8" s="2" customFormat="1" ht="13" x14ac:dyDescent="0.35">
      <c r="A61" s="98"/>
      <c r="B61" s="98"/>
      <c r="C61" s="6" t="s">
        <v>43</v>
      </c>
      <c r="D61" s="7"/>
      <c r="E61" s="7">
        <v>5</v>
      </c>
      <c r="F61" s="7">
        <v>4</v>
      </c>
      <c r="G61" s="7">
        <v>10</v>
      </c>
      <c r="H61" s="11">
        <f t="shared" ref="H61:H64" si="17">SUM(D61:G61)</f>
        <v>19</v>
      </c>
    </row>
    <row r="62" spans="1:8" s="2" customFormat="1" ht="13" x14ac:dyDescent="0.35">
      <c r="A62" s="98"/>
      <c r="B62" s="98"/>
      <c r="C62" s="6" t="s">
        <v>44</v>
      </c>
      <c r="D62" s="7">
        <v>1</v>
      </c>
      <c r="E62" s="7">
        <v>20</v>
      </c>
      <c r="F62" s="7">
        <v>23</v>
      </c>
      <c r="G62" s="7">
        <v>31</v>
      </c>
      <c r="H62" s="11">
        <f t="shared" si="17"/>
        <v>75</v>
      </c>
    </row>
    <row r="63" spans="1:8" s="2" customFormat="1" ht="13" x14ac:dyDescent="0.35">
      <c r="A63" s="98"/>
      <c r="B63" s="98"/>
      <c r="C63" s="6" t="s">
        <v>45</v>
      </c>
      <c r="D63" s="7">
        <v>1</v>
      </c>
      <c r="E63" s="7">
        <v>3</v>
      </c>
      <c r="F63" s="7">
        <v>1</v>
      </c>
      <c r="G63" s="7">
        <v>61</v>
      </c>
      <c r="H63" s="11">
        <f t="shared" si="17"/>
        <v>66</v>
      </c>
    </row>
    <row r="64" spans="1:8" s="2" customFormat="1" ht="13" x14ac:dyDescent="0.35">
      <c r="A64" s="98"/>
      <c r="B64" s="98"/>
      <c r="C64" s="6" t="s">
        <v>46</v>
      </c>
      <c r="D64" s="7">
        <v>2</v>
      </c>
      <c r="E64" s="7">
        <v>8</v>
      </c>
      <c r="F64" s="7">
        <v>9</v>
      </c>
      <c r="G64" s="7">
        <v>36</v>
      </c>
      <c r="H64" s="11">
        <f t="shared" si="17"/>
        <v>55</v>
      </c>
    </row>
    <row r="65" spans="1:8" s="2" customFormat="1" ht="13" x14ac:dyDescent="0.35">
      <c r="A65" s="98"/>
      <c r="B65" s="99"/>
      <c r="C65" s="8" t="s">
        <v>84</v>
      </c>
      <c r="D65" s="9">
        <f>SUM(D60:D64)</f>
        <v>7</v>
      </c>
      <c r="E65" s="9">
        <f t="shared" ref="E65:H65" si="18">SUM(E60:E64)</f>
        <v>55</v>
      </c>
      <c r="F65" s="9">
        <f t="shared" si="18"/>
        <v>53</v>
      </c>
      <c r="G65" s="9">
        <f t="shared" si="18"/>
        <v>190</v>
      </c>
      <c r="H65" s="9">
        <f t="shared" si="18"/>
        <v>305</v>
      </c>
    </row>
    <row r="66" spans="1:8" s="2" customFormat="1" ht="13" x14ac:dyDescent="0.35">
      <c r="A66" s="98"/>
      <c r="B66" s="97" t="s">
        <v>80</v>
      </c>
      <c r="C66" s="21" t="s">
        <v>92</v>
      </c>
      <c r="D66" s="22">
        <v>10</v>
      </c>
      <c r="E66" s="22">
        <v>3</v>
      </c>
      <c r="F66" s="22">
        <v>2</v>
      </c>
      <c r="G66" s="22">
        <v>1</v>
      </c>
      <c r="H66" s="11">
        <f>SUM(D66:G66)</f>
        <v>16</v>
      </c>
    </row>
    <row r="67" spans="1:8" s="2" customFormat="1" ht="13" x14ac:dyDescent="0.35">
      <c r="A67" s="98"/>
      <c r="B67" s="98"/>
      <c r="C67" s="21" t="s">
        <v>93</v>
      </c>
      <c r="D67" s="22">
        <v>6</v>
      </c>
      <c r="E67" s="22">
        <v>7</v>
      </c>
      <c r="F67" s="22">
        <v>2</v>
      </c>
      <c r="G67" s="22">
        <v>7</v>
      </c>
      <c r="H67" s="11">
        <f t="shared" ref="H67:H69" si="19">SUM(D67:G67)</f>
        <v>22</v>
      </c>
    </row>
    <row r="68" spans="1:8" s="2" customFormat="1" ht="13" x14ac:dyDescent="0.35">
      <c r="A68" s="98"/>
      <c r="B68" s="98"/>
      <c r="C68" s="21" t="s">
        <v>94</v>
      </c>
      <c r="D68" s="22"/>
      <c r="E68" s="22">
        <v>4</v>
      </c>
      <c r="F68" s="22">
        <v>1</v>
      </c>
      <c r="G68" s="22">
        <v>6</v>
      </c>
      <c r="H68" s="11">
        <f t="shared" si="19"/>
        <v>11</v>
      </c>
    </row>
    <row r="69" spans="1:8" s="2" customFormat="1" ht="13" x14ac:dyDescent="0.35">
      <c r="A69" s="98"/>
      <c r="B69" s="98"/>
      <c r="C69" s="21" t="s">
        <v>95</v>
      </c>
      <c r="D69" s="22"/>
      <c r="E69" s="22">
        <v>3</v>
      </c>
      <c r="F69" s="22">
        <v>3</v>
      </c>
      <c r="G69" s="22">
        <v>15</v>
      </c>
      <c r="H69" s="11">
        <f t="shared" si="19"/>
        <v>21</v>
      </c>
    </row>
    <row r="70" spans="1:8" s="2" customFormat="1" ht="13" x14ac:dyDescent="0.35">
      <c r="A70" s="98"/>
      <c r="B70" s="99"/>
      <c r="C70" s="8" t="s">
        <v>85</v>
      </c>
      <c r="D70" s="9">
        <f>SUM(D66:D69)</f>
        <v>16</v>
      </c>
      <c r="E70" s="9">
        <f t="shared" ref="E70:H70" si="20">SUM(E66:E69)</f>
        <v>17</v>
      </c>
      <c r="F70" s="9">
        <f t="shared" si="20"/>
        <v>8</v>
      </c>
      <c r="G70" s="9">
        <f t="shared" si="20"/>
        <v>29</v>
      </c>
      <c r="H70" s="9">
        <f t="shared" si="20"/>
        <v>70</v>
      </c>
    </row>
    <row r="71" spans="1:8" s="2" customFormat="1" ht="13" x14ac:dyDescent="0.35">
      <c r="A71" s="99"/>
      <c r="B71" s="105" t="s">
        <v>16</v>
      </c>
      <c r="C71" s="106"/>
      <c r="D71" s="12">
        <f>SUM(D65,D70)</f>
        <v>23</v>
      </c>
      <c r="E71" s="12">
        <f t="shared" ref="E71:H71" si="21">SUM(E65,E70)</f>
        <v>72</v>
      </c>
      <c r="F71" s="12">
        <f t="shared" si="21"/>
        <v>61</v>
      </c>
      <c r="G71" s="12">
        <f t="shared" si="21"/>
        <v>219</v>
      </c>
      <c r="H71" s="12">
        <f t="shared" si="21"/>
        <v>375</v>
      </c>
    </row>
    <row r="72" spans="1:8" s="29" customFormat="1" ht="13" x14ac:dyDescent="0.35">
      <c r="A72" s="26" t="s">
        <v>0</v>
      </c>
      <c r="B72" s="27" t="s">
        <v>79</v>
      </c>
      <c r="C72" s="27" t="s">
        <v>1</v>
      </c>
      <c r="D72" s="28" t="s">
        <v>116</v>
      </c>
      <c r="E72" s="28" t="s">
        <v>117</v>
      </c>
      <c r="F72" s="28" t="s">
        <v>118</v>
      </c>
      <c r="G72" s="28" t="s">
        <v>119</v>
      </c>
      <c r="H72" s="28" t="s">
        <v>115</v>
      </c>
    </row>
    <row r="73" spans="1:8" s="2" customFormat="1" ht="13" x14ac:dyDescent="0.35">
      <c r="A73" s="97" t="s">
        <v>96</v>
      </c>
      <c r="B73" s="107" t="s">
        <v>80</v>
      </c>
      <c r="C73" s="25" t="s">
        <v>98</v>
      </c>
      <c r="D73" s="22">
        <v>1</v>
      </c>
      <c r="E73" s="22"/>
      <c r="F73" s="22">
        <v>1</v>
      </c>
      <c r="G73" s="22">
        <v>3</v>
      </c>
      <c r="H73" s="11">
        <f>SUM(D73:G73)</f>
        <v>5</v>
      </c>
    </row>
    <row r="74" spans="1:8" s="2" customFormat="1" ht="13" x14ac:dyDescent="0.35">
      <c r="A74" s="98"/>
      <c r="B74" s="108"/>
      <c r="C74" s="25" t="s">
        <v>99</v>
      </c>
      <c r="D74" s="22">
        <v>6</v>
      </c>
      <c r="E74" s="22">
        <v>12</v>
      </c>
      <c r="F74" s="22">
        <v>11</v>
      </c>
      <c r="G74" s="22">
        <v>11</v>
      </c>
      <c r="H74" s="11">
        <f t="shared" ref="H74:H75" si="22">SUM(D74:G74)</f>
        <v>40</v>
      </c>
    </row>
    <row r="75" spans="1:8" s="2" customFormat="1" ht="13" x14ac:dyDescent="0.35">
      <c r="A75" s="98"/>
      <c r="B75" s="108"/>
      <c r="C75" s="25" t="s">
        <v>124</v>
      </c>
      <c r="D75" s="22"/>
      <c r="E75" s="22"/>
      <c r="F75" s="22">
        <v>1</v>
      </c>
      <c r="G75" s="22"/>
      <c r="H75" s="11">
        <f t="shared" si="22"/>
        <v>1</v>
      </c>
    </row>
    <row r="76" spans="1:8" s="2" customFormat="1" ht="13" x14ac:dyDescent="0.35">
      <c r="A76" s="98"/>
      <c r="B76" s="109"/>
      <c r="C76" s="24" t="s">
        <v>85</v>
      </c>
      <c r="D76" s="9">
        <f>SUM(D73:D75)</f>
        <v>7</v>
      </c>
      <c r="E76" s="9">
        <f t="shared" ref="E76:G76" si="23">SUM(E73:E75)</f>
        <v>12</v>
      </c>
      <c r="F76" s="9">
        <f t="shared" si="23"/>
        <v>13</v>
      </c>
      <c r="G76" s="9">
        <f t="shared" si="23"/>
        <v>14</v>
      </c>
      <c r="H76" s="9">
        <f>SUM(H73:H75)</f>
        <v>46</v>
      </c>
    </row>
    <row r="77" spans="1:8" s="2" customFormat="1" ht="13" x14ac:dyDescent="0.35">
      <c r="A77" s="99"/>
      <c r="B77" s="105" t="s">
        <v>16</v>
      </c>
      <c r="C77" s="106"/>
      <c r="D77" s="12">
        <f>D76</f>
        <v>7</v>
      </c>
      <c r="E77" s="12">
        <f t="shared" ref="E77:H77" si="24">E76</f>
        <v>12</v>
      </c>
      <c r="F77" s="12">
        <f t="shared" si="24"/>
        <v>13</v>
      </c>
      <c r="G77" s="12">
        <f t="shared" si="24"/>
        <v>14</v>
      </c>
      <c r="H77" s="12">
        <f t="shared" si="24"/>
        <v>46</v>
      </c>
    </row>
    <row r="78" spans="1:8" s="2" customFormat="1" ht="13" x14ac:dyDescent="0.35">
      <c r="A78" s="97" t="s">
        <v>47</v>
      </c>
      <c r="B78" s="97" t="s">
        <v>78</v>
      </c>
      <c r="C78" s="6" t="s">
        <v>47</v>
      </c>
      <c r="D78" s="7">
        <v>5</v>
      </c>
      <c r="E78" s="7">
        <v>63</v>
      </c>
      <c r="F78" s="7">
        <v>63</v>
      </c>
      <c r="G78" s="7">
        <v>146</v>
      </c>
      <c r="H78" s="11">
        <f>SUM(D78:G78)</f>
        <v>277</v>
      </c>
    </row>
    <row r="79" spans="1:8" s="2" customFormat="1" ht="13" x14ac:dyDescent="0.35">
      <c r="A79" s="98"/>
      <c r="B79" s="99"/>
      <c r="C79" s="8" t="s">
        <v>84</v>
      </c>
      <c r="D79" s="9">
        <f>D78</f>
        <v>5</v>
      </c>
      <c r="E79" s="9">
        <f t="shared" ref="E79:H80" si="25">E78</f>
        <v>63</v>
      </c>
      <c r="F79" s="9">
        <f t="shared" si="25"/>
        <v>63</v>
      </c>
      <c r="G79" s="9">
        <f t="shared" si="25"/>
        <v>146</v>
      </c>
      <c r="H79" s="9">
        <f t="shared" si="25"/>
        <v>277</v>
      </c>
    </row>
    <row r="80" spans="1:8" s="2" customFormat="1" ht="13" x14ac:dyDescent="0.35">
      <c r="A80" s="99"/>
      <c r="B80" s="105" t="s">
        <v>16</v>
      </c>
      <c r="C80" s="106"/>
      <c r="D80" s="12">
        <f>D79</f>
        <v>5</v>
      </c>
      <c r="E80" s="12">
        <f t="shared" si="25"/>
        <v>63</v>
      </c>
      <c r="F80" s="12">
        <f t="shared" si="25"/>
        <v>63</v>
      </c>
      <c r="G80" s="12">
        <f t="shared" si="25"/>
        <v>146</v>
      </c>
      <c r="H80" s="12">
        <f t="shared" si="25"/>
        <v>277</v>
      </c>
    </row>
    <row r="81" spans="1:8" s="2" customFormat="1" ht="13" x14ac:dyDescent="0.35">
      <c r="A81" s="97" t="s">
        <v>48</v>
      </c>
      <c r="B81" s="97" t="s">
        <v>78</v>
      </c>
      <c r="C81" s="6" t="s">
        <v>49</v>
      </c>
      <c r="D81" s="7">
        <v>2</v>
      </c>
      <c r="E81" s="7">
        <v>5</v>
      </c>
      <c r="F81" s="7">
        <v>3</v>
      </c>
      <c r="G81" s="7">
        <v>23</v>
      </c>
      <c r="H81" s="11">
        <f>SUM(D81:G81)</f>
        <v>33</v>
      </c>
    </row>
    <row r="82" spans="1:8" s="2" customFormat="1" ht="13" x14ac:dyDescent="0.35">
      <c r="A82" s="98"/>
      <c r="B82" s="98"/>
      <c r="C82" s="6" t="s">
        <v>120</v>
      </c>
      <c r="D82" s="7">
        <v>1</v>
      </c>
      <c r="E82" s="7">
        <v>2</v>
      </c>
      <c r="F82" s="7"/>
      <c r="G82" s="7">
        <v>1</v>
      </c>
      <c r="H82" s="11">
        <f>SUM(D82:G82)</f>
        <v>4</v>
      </c>
    </row>
    <row r="83" spans="1:8" s="2" customFormat="1" ht="13" x14ac:dyDescent="0.35">
      <c r="A83" s="98"/>
      <c r="B83" s="98"/>
      <c r="C83" s="6" t="s">
        <v>50</v>
      </c>
      <c r="D83" s="7">
        <v>7</v>
      </c>
      <c r="E83" s="7">
        <v>26</v>
      </c>
      <c r="F83" s="7">
        <v>10</v>
      </c>
      <c r="G83" s="7">
        <v>42</v>
      </c>
      <c r="H83" s="11">
        <f t="shared" ref="H83:H95" si="26">SUM(D83:G83)</f>
        <v>85</v>
      </c>
    </row>
    <row r="84" spans="1:8" s="2" customFormat="1" ht="13" x14ac:dyDescent="0.35">
      <c r="A84" s="98"/>
      <c r="B84" s="98"/>
      <c r="C84" s="6" t="s">
        <v>51</v>
      </c>
      <c r="D84" s="7">
        <v>1</v>
      </c>
      <c r="E84" s="7">
        <v>3</v>
      </c>
      <c r="F84" s="7">
        <v>2</v>
      </c>
      <c r="G84" s="7">
        <v>13</v>
      </c>
      <c r="H84" s="11">
        <f t="shared" si="26"/>
        <v>19</v>
      </c>
    </row>
    <row r="85" spans="1:8" s="2" customFormat="1" ht="13" x14ac:dyDescent="0.35">
      <c r="A85" s="98"/>
      <c r="B85" s="98"/>
      <c r="C85" s="6" t="s">
        <v>52</v>
      </c>
      <c r="D85" s="7">
        <v>1</v>
      </c>
      <c r="E85" s="7">
        <v>10</v>
      </c>
      <c r="F85" s="7">
        <v>8</v>
      </c>
      <c r="G85" s="7">
        <v>35</v>
      </c>
      <c r="H85" s="11">
        <f t="shared" si="26"/>
        <v>54</v>
      </c>
    </row>
    <row r="86" spans="1:8" s="2" customFormat="1" ht="13" x14ac:dyDescent="0.35">
      <c r="A86" s="98"/>
      <c r="B86" s="98"/>
      <c r="C86" s="6" t="s">
        <v>53</v>
      </c>
      <c r="D86" s="7">
        <v>1</v>
      </c>
      <c r="E86" s="7">
        <v>3</v>
      </c>
      <c r="F86" s="7">
        <v>4</v>
      </c>
      <c r="G86" s="7">
        <v>18</v>
      </c>
      <c r="H86" s="11">
        <f t="shared" si="26"/>
        <v>26</v>
      </c>
    </row>
    <row r="87" spans="1:8" s="2" customFormat="1" ht="13" x14ac:dyDescent="0.35">
      <c r="A87" s="98"/>
      <c r="B87" s="98"/>
      <c r="C87" s="6" t="s">
        <v>54</v>
      </c>
      <c r="D87" s="7">
        <v>1</v>
      </c>
      <c r="E87" s="7">
        <v>6</v>
      </c>
      <c r="F87" s="7">
        <v>12</v>
      </c>
      <c r="G87" s="7">
        <v>27</v>
      </c>
      <c r="H87" s="11">
        <f t="shared" si="26"/>
        <v>46</v>
      </c>
    </row>
    <row r="88" spans="1:8" s="2" customFormat="1" ht="13" x14ac:dyDescent="0.35">
      <c r="A88" s="98"/>
      <c r="B88" s="98"/>
      <c r="C88" s="6" t="s">
        <v>55</v>
      </c>
      <c r="D88" s="7">
        <v>1</v>
      </c>
      <c r="E88" s="7">
        <v>11</v>
      </c>
      <c r="F88" s="7">
        <v>4</v>
      </c>
      <c r="G88" s="7">
        <v>14</v>
      </c>
      <c r="H88" s="11">
        <f t="shared" si="26"/>
        <v>30</v>
      </c>
    </row>
    <row r="89" spans="1:8" s="2" customFormat="1" ht="13" x14ac:dyDescent="0.35">
      <c r="A89" s="98"/>
      <c r="B89" s="98"/>
      <c r="C89" s="6" t="s">
        <v>56</v>
      </c>
      <c r="D89" s="7"/>
      <c r="E89" s="7">
        <v>1</v>
      </c>
      <c r="F89" s="7">
        <v>1</v>
      </c>
      <c r="G89" s="7">
        <v>12</v>
      </c>
      <c r="H89" s="11">
        <f t="shared" si="26"/>
        <v>14</v>
      </c>
    </row>
    <row r="90" spans="1:8" s="2" customFormat="1" ht="13" x14ac:dyDescent="0.35">
      <c r="A90" s="98"/>
      <c r="B90" s="98"/>
      <c r="C90" s="6" t="s">
        <v>57</v>
      </c>
      <c r="D90" s="7">
        <v>2</v>
      </c>
      <c r="E90" s="7">
        <v>2</v>
      </c>
      <c r="F90" s="7">
        <v>7</v>
      </c>
      <c r="G90" s="7">
        <v>34</v>
      </c>
      <c r="H90" s="11">
        <f t="shared" si="26"/>
        <v>45</v>
      </c>
    </row>
    <row r="91" spans="1:8" s="2" customFormat="1" ht="13" x14ac:dyDescent="0.35">
      <c r="A91" s="98"/>
      <c r="B91" s="98"/>
      <c r="C91" s="6" t="s">
        <v>58</v>
      </c>
      <c r="D91" s="7">
        <v>10</v>
      </c>
      <c r="E91" s="7">
        <v>34</v>
      </c>
      <c r="F91" s="7">
        <v>36</v>
      </c>
      <c r="G91" s="7">
        <v>122</v>
      </c>
      <c r="H91" s="11">
        <f t="shared" si="26"/>
        <v>202</v>
      </c>
    </row>
    <row r="92" spans="1:8" s="2" customFormat="1" ht="13" x14ac:dyDescent="0.35">
      <c r="A92" s="98"/>
      <c r="B92" s="98"/>
      <c r="C92" s="6" t="s">
        <v>59</v>
      </c>
      <c r="D92" s="7">
        <v>1</v>
      </c>
      <c r="E92" s="7">
        <v>1</v>
      </c>
      <c r="F92" s="7">
        <v>2</v>
      </c>
      <c r="G92" s="7">
        <v>3</v>
      </c>
      <c r="H92" s="11">
        <f t="shared" si="26"/>
        <v>7</v>
      </c>
    </row>
    <row r="93" spans="1:8" s="2" customFormat="1" ht="13" x14ac:dyDescent="0.35">
      <c r="A93" s="98"/>
      <c r="B93" s="98"/>
      <c r="C93" s="6" t="s">
        <v>60</v>
      </c>
      <c r="D93" s="7">
        <v>3</v>
      </c>
      <c r="E93" s="7">
        <v>23</v>
      </c>
      <c r="F93" s="7">
        <v>22</v>
      </c>
      <c r="G93" s="7">
        <v>76</v>
      </c>
      <c r="H93" s="11">
        <f t="shared" si="26"/>
        <v>124</v>
      </c>
    </row>
    <row r="94" spans="1:8" s="2" customFormat="1" ht="13" x14ac:dyDescent="0.35">
      <c r="A94" s="98"/>
      <c r="B94" s="98"/>
      <c r="C94" s="6" t="s">
        <v>61</v>
      </c>
      <c r="D94" s="7">
        <v>2</v>
      </c>
      <c r="E94" s="7">
        <v>1</v>
      </c>
      <c r="F94" s="7">
        <v>4</v>
      </c>
      <c r="G94" s="7">
        <v>10</v>
      </c>
      <c r="H94" s="11">
        <f t="shared" si="26"/>
        <v>17</v>
      </c>
    </row>
    <row r="95" spans="1:8" s="2" customFormat="1" ht="13" x14ac:dyDescent="0.35">
      <c r="A95" s="98"/>
      <c r="B95" s="98"/>
      <c r="C95" s="6" t="s">
        <v>62</v>
      </c>
      <c r="D95" s="7">
        <v>1</v>
      </c>
      <c r="E95" s="7">
        <v>4</v>
      </c>
      <c r="F95" s="7">
        <v>5</v>
      </c>
      <c r="G95" s="7">
        <v>11</v>
      </c>
      <c r="H95" s="11">
        <f t="shared" si="26"/>
        <v>21</v>
      </c>
    </row>
    <row r="96" spans="1:8" s="2" customFormat="1" ht="13" x14ac:dyDescent="0.35">
      <c r="A96" s="98"/>
      <c r="B96" s="99"/>
      <c r="C96" s="8" t="s">
        <v>84</v>
      </c>
      <c r="D96" s="9">
        <f>SUM(D81:D95)</f>
        <v>34</v>
      </c>
      <c r="E96" s="9">
        <f t="shared" ref="E96:H96" si="27">SUM(E81:E95)</f>
        <v>132</v>
      </c>
      <c r="F96" s="9">
        <f t="shared" si="27"/>
        <v>120</v>
      </c>
      <c r="G96" s="9">
        <f t="shared" si="27"/>
        <v>441</v>
      </c>
      <c r="H96" s="9">
        <f t="shared" si="27"/>
        <v>727</v>
      </c>
    </row>
    <row r="97" spans="1:8" s="2" customFormat="1" ht="13" x14ac:dyDescent="0.35">
      <c r="A97" s="98"/>
      <c r="B97" s="97" t="s">
        <v>80</v>
      </c>
      <c r="C97" s="21" t="s">
        <v>100</v>
      </c>
      <c r="D97" s="22"/>
      <c r="E97" s="22">
        <v>3</v>
      </c>
      <c r="F97" s="22">
        <v>1</v>
      </c>
      <c r="G97" s="22">
        <v>9</v>
      </c>
      <c r="H97" s="11">
        <f>SUM(D97:G97)</f>
        <v>13</v>
      </c>
    </row>
    <row r="98" spans="1:8" s="2" customFormat="1" ht="13" x14ac:dyDescent="0.35">
      <c r="A98" s="98"/>
      <c r="B98" s="98"/>
      <c r="C98" s="21" t="s">
        <v>101</v>
      </c>
      <c r="D98" s="22"/>
      <c r="E98" s="22">
        <v>3</v>
      </c>
      <c r="F98" s="22">
        <v>1</v>
      </c>
      <c r="G98" s="22">
        <v>20</v>
      </c>
      <c r="H98" s="11">
        <f t="shared" ref="H98:H101" si="28">SUM(D98:G98)</f>
        <v>24</v>
      </c>
    </row>
    <row r="99" spans="1:8" s="2" customFormat="1" ht="13" x14ac:dyDescent="0.35">
      <c r="A99" s="98"/>
      <c r="B99" s="98"/>
      <c r="C99" s="21" t="s">
        <v>102</v>
      </c>
      <c r="D99" s="22"/>
      <c r="E99" s="22"/>
      <c r="F99" s="22">
        <v>1</v>
      </c>
      <c r="G99" s="22"/>
      <c r="H99" s="11">
        <f t="shared" si="28"/>
        <v>1</v>
      </c>
    </row>
    <row r="100" spans="1:8" s="2" customFormat="1" ht="13" x14ac:dyDescent="0.35">
      <c r="A100" s="98"/>
      <c r="B100" s="98"/>
      <c r="C100" s="21" t="s">
        <v>103</v>
      </c>
      <c r="D100" s="22">
        <v>2</v>
      </c>
      <c r="E100" s="22">
        <v>4</v>
      </c>
      <c r="F100" s="22">
        <v>3</v>
      </c>
      <c r="G100" s="22">
        <v>7</v>
      </c>
      <c r="H100" s="11">
        <f t="shared" si="28"/>
        <v>16</v>
      </c>
    </row>
    <row r="101" spans="1:8" s="2" customFormat="1" ht="13" x14ac:dyDescent="0.35">
      <c r="A101" s="98"/>
      <c r="B101" s="98"/>
      <c r="C101" s="21" t="s">
        <v>104</v>
      </c>
      <c r="D101" s="22"/>
      <c r="E101" s="22"/>
      <c r="F101" s="22">
        <v>1</v>
      </c>
      <c r="G101" s="22">
        <v>13</v>
      </c>
      <c r="H101" s="11">
        <f t="shared" si="28"/>
        <v>14</v>
      </c>
    </row>
    <row r="102" spans="1:8" s="2" customFormat="1" ht="13" x14ac:dyDescent="0.35">
      <c r="A102" s="98"/>
      <c r="B102" s="99"/>
      <c r="C102" s="8" t="s">
        <v>85</v>
      </c>
      <c r="D102" s="9">
        <f>SUM(D97:D101)</f>
        <v>2</v>
      </c>
      <c r="E102" s="9">
        <f t="shared" ref="E102:H102" si="29">SUM(E97:E101)</f>
        <v>10</v>
      </c>
      <c r="F102" s="9">
        <f t="shared" si="29"/>
        <v>7</v>
      </c>
      <c r="G102" s="9">
        <f t="shared" si="29"/>
        <v>49</v>
      </c>
      <c r="H102" s="9">
        <f t="shared" si="29"/>
        <v>68</v>
      </c>
    </row>
    <row r="103" spans="1:8" s="2" customFormat="1" ht="13" x14ac:dyDescent="0.35">
      <c r="A103" s="99"/>
      <c r="B103" s="105" t="s">
        <v>16</v>
      </c>
      <c r="C103" s="106"/>
      <c r="D103" s="12">
        <f>SUM(D96,D102)</f>
        <v>36</v>
      </c>
      <c r="E103" s="12">
        <f t="shared" ref="E103:H103" si="30">SUM(E96,E102)</f>
        <v>142</v>
      </c>
      <c r="F103" s="12">
        <f t="shared" si="30"/>
        <v>127</v>
      </c>
      <c r="G103" s="12">
        <f t="shared" si="30"/>
        <v>490</v>
      </c>
      <c r="H103" s="12">
        <f t="shared" si="30"/>
        <v>795</v>
      </c>
    </row>
    <row r="104" spans="1:8" s="29" customFormat="1" ht="13" x14ac:dyDescent="0.35">
      <c r="A104" s="26" t="s">
        <v>0</v>
      </c>
      <c r="B104" s="27" t="s">
        <v>79</v>
      </c>
      <c r="C104" s="27" t="s">
        <v>1</v>
      </c>
      <c r="D104" s="28" t="s">
        <v>116</v>
      </c>
      <c r="E104" s="28" t="s">
        <v>117</v>
      </c>
      <c r="F104" s="28" t="s">
        <v>118</v>
      </c>
      <c r="G104" s="28" t="s">
        <v>119</v>
      </c>
      <c r="H104" s="28" t="s">
        <v>115</v>
      </c>
    </row>
    <row r="105" spans="1:8" s="2" customFormat="1" ht="13" x14ac:dyDescent="0.35">
      <c r="A105" s="97" t="s">
        <v>63</v>
      </c>
      <c r="B105" s="97" t="s">
        <v>78</v>
      </c>
      <c r="C105" s="6" t="s">
        <v>64</v>
      </c>
      <c r="D105" s="7">
        <v>6</v>
      </c>
      <c r="E105" s="7">
        <v>28</v>
      </c>
      <c r="F105" s="7">
        <v>21</v>
      </c>
      <c r="G105" s="7">
        <v>60</v>
      </c>
      <c r="H105" s="11">
        <f>SUM(D105:G105)</f>
        <v>115</v>
      </c>
    </row>
    <row r="106" spans="1:8" s="2" customFormat="1" ht="13" x14ac:dyDescent="0.35">
      <c r="A106" s="98"/>
      <c r="B106" s="98"/>
      <c r="C106" s="6" t="s">
        <v>65</v>
      </c>
      <c r="D106" s="7">
        <v>7</v>
      </c>
      <c r="E106" s="7">
        <v>7</v>
      </c>
      <c r="F106" s="7">
        <v>6</v>
      </c>
      <c r="G106" s="7">
        <v>28</v>
      </c>
      <c r="H106" s="11">
        <f t="shared" ref="H106:H117" si="31">SUM(D106:G106)</f>
        <v>48</v>
      </c>
    </row>
    <row r="107" spans="1:8" s="2" customFormat="1" ht="13" x14ac:dyDescent="0.35">
      <c r="A107" s="98"/>
      <c r="B107" s="98"/>
      <c r="C107" s="6" t="s">
        <v>121</v>
      </c>
      <c r="D107" s="7"/>
      <c r="E107" s="7">
        <v>1</v>
      </c>
      <c r="F107" s="7"/>
      <c r="G107" s="7">
        <v>1</v>
      </c>
      <c r="H107" s="11">
        <f t="shared" si="31"/>
        <v>2</v>
      </c>
    </row>
    <row r="108" spans="1:8" s="2" customFormat="1" ht="13" x14ac:dyDescent="0.35">
      <c r="A108" s="98"/>
      <c r="B108" s="98"/>
      <c r="C108" s="6" t="s">
        <v>66</v>
      </c>
      <c r="D108" s="7">
        <v>3</v>
      </c>
      <c r="E108" s="7">
        <v>1</v>
      </c>
      <c r="F108" s="7">
        <v>5</v>
      </c>
      <c r="G108" s="7">
        <v>15</v>
      </c>
      <c r="H108" s="11">
        <f t="shared" si="31"/>
        <v>24</v>
      </c>
    </row>
    <row r="109" spans="1:8" s="2" customFormat="1" ht="13" x14ac:dyDescent="0.35">
      <c r="A109" s="98"/>
      <c r="B109" s="98"/>
      <c r="C109" s="6" t="s">
        <v>67</v>
      </c>
      <c r="D109" s="7">
        <v>7</v>
      </c>
      <c r="E109" s="7">
        <v>20</v>
      </c>
      <c r="F109" s="7">
        <v>18</v>
      </c>
      <c r="G109" s="7">
        <v>45</v>
      </c>
      <c r="H109" s="11">
        <f t="shared" si="31"/>
        <v>90</v>
      </c>
    </row>
    <row r="110" spans="1:8" s="2" customFormat="1" ht="13" x14ac:dyDescent="0.35">
      <c r="A110" s="98"/>
      <c r="B110" s="98"/>
      <c r="C110" s="6" t="s">
        <v>68</v>
      </c>
      <c r="D110" s="7">
        <v>1</v>
      </c>
      <c r="E110" s="7">
        <v>2</v>
      </c>
      <c r="F110" s="7">
        <v>5</v>
      </c>
      <c r="G110" s="7">
        <v>9</v>
      </c>
      <c r="H110" s="11">
        <f t="shared" si="31"/>
        <v>17</v>
      </c>
    </row>
    <row r="111" spans="1:8" s="2" customFormat="1" ht="13" x14ac:dyDescent="0.35">
      <c r="A111" s="98"/>
      <c r="B111" s="98"/>
      <c r="C111" s="6" t="s">
        <v>69</v>
      </c>
      <c r="D111" s="7">
        <v>1</v>
      </c>
      <c r="E111" s="7">
        <v>3</v>
      </c>
      <c r="F111" s="7">
        <v>2</v>
      </c>
      <c r="G111" s="7">
        <v>8</v>
      </c>
      <c r="H111" s="11">
        <f t="shared" si="31"/>
        <v>14</v>
      </c>
    </row>
    <row r="112" spans="1:8" s="2" customFormat="1" ht="13" x14ac:dyDescent="0.35">
      <c r="A112" s="98"/>
      <c r="B112" s="98"/>
      <c r="C112" s="6" t="s">
        <v>122</v>
      </c>
      <c r="D112" s="7">
        <v>1</v>
      </c>
      <c r="E112" s="7"/>
      <c r="F112" s="7"/>
      <c r="G112" s="7">
        <v>1</v>
      </c>
      <c r="H112" s="11">
        <f t="shared" si="31"/>
        <v>2</v>
      </c>
    </row>
    <row r="113" spans="1:8" s="2" customFormat="1" ht="13" x14ac:dyDescent="0.35">
      <c r="A113" s="98"/>
      <c r="B113" s="98"/>
      <c r="C113" s="6" t="s">
        <v>70</v>
      </c>
      <c r="D113" s="7">
        <v>3</v>
      </c>
      <c r="E113" s="7">
        <v>25</v>
      </c>
      <c r="F113" s="7">
        <v>16</v>
      </c>
      <c r="G113" s="7">
        <v>60</v>
      </c>
      <c r="H113" s="11">
        <f t="shared" si="31"/>
        <v>104</v>
      </c>
    </row>
    <row r="114" spans="1:8" s="2" customFormat="1" ht="13" x14ac:dyDescent="0.35">
      <c r="A114" s="98"/>
      <c r="B114" s="98"/>
      <c r="C114" s="6" t="s">
        <v>71</v>
      </c>
      <c r="D114" s="7"/>
      <c r="E114" s="7">
        <v>9</v>
      </c>
      <c r="F114" s="7">
        <v>8</v>
      </c>
      <c r="G114" s="7">
        <v>49</v>
      </c>
      <c r="H114" s="11">
        <f t="shared" si="31"/>
        <v>66</v>
      </c>
    </row>
    <row r="115" spans="1:8" s="2" customFormat="1" ht="13" x14ac:dyDescent="0.35">
      <c r="A115" s="98"/>
      <c r="B115" s="98"/>
      <c r="C115" s="6" t="s">
        <v>72</v>
      </c>
      <c r="D115" s="7"/>
      <c r="E115" s="7">
        <v>1</v>
      </c>
      <c r="F115" s="7">
        <v>1</v>
      </c>
      <c r="G115" s="7">
        <v>3</v>
      </c>
      <c r="H115" s="11">
        <f t="shared" si="31"/>
        <v>5</v>
      </c>
    </row>
    <row r="116" spans="1:8" s="2" customFormat="1" ht="13" x14ac:dyDescent="0.35">
      <c r="A116" s="98"/>
      <c r="B116" s="98"/>
      <c r="C116" s="6" t="s">
        <v>73</v>
      </c>
      <c r="D116" s="7">
        <v>1</v>
      </c>
      <c r="E116" s="7">
        <v>3</v>
      </c>
      <c r="F116" s="7"/>
      <c r="G116" s="7">
        <v>12</v>
      </c>
      <c r="H116" s="11">
        <f t="shared" si="31"/>
        <v>16</v>
      </c>
    </row>
    <row r="117" spans="1:8" s="2" customFormat="1" ht="13" x14ac:dyDescent="0.35">
      <c r="A117" s="98"/>
      <c r="B117" s="98"/>
      <c r="C117" s="6" t="s">
        <v>74</v>
      </c>
      <c r="D117" s="7">
        <v>1</v>
      </c>
      <c r="E117" s="7">
        <v>2</v>
      </c>
      <c r="F117" s="7">
        <v>6</v>
      </c>
      <c r="G117" s="7">
        <v>9</v>
      </c>
      <c r="H117" s="11">
        <f t="shared" si="31"/>
        <v>18</v>
      </c>
    </row>
    <row r="118" spans="1:8" s="2" customFormat="1" ht="13" x14ac:dyDescent="0.35">
      <c r="A118" s="98"/>
      <c r="B118" s="99"/>
      <c r="C118" s="8" t="s">
        <v>84</v>
      </c>
      <c r="D118" s="9">
        <f>SUM(D105:D117)</f>
        <v>31</v>
      </c>
      <c r="E118" s="9">
        <f t="shared" ref="E118:H118" si="32">SUM(E105:E117)</f>
        <v>102</v>
      </c>
      <c r="F118" s="9">
        <f t="shared" si="32"/>
        <v>88</v>
      </c>
      <c r="G118" s="9">
        <f t="shared" si="32"/>
        <v>300</v>
      </c>
      <c r="H118" s="9">
        <f t="shared" si="32"/>
        <v>521</v>
      </c>
    </row>
    <row r="119" spans="1:8" s="2" customFormat="1" ht="13" x14ac:dyDescent="0.35">
      <c r="A119" s="98"/>
      <c r="B119" s="97" t="s">
        <v>80</v>
      </c>
      <c r="C119" s="21" t="s">
        <v>105</v>
      </c>
      <c r="D119" s="22">
        <v>3</v>
      </c>
      <c r="E119" s="22"/>
      <c r="F119" s="22"/>
      <c r="G119" s="22">
        <v>1</v>
      </c>
      <c r="H119" s="11">
        <f>SUM(D119:G119)</f>
        <v>4</v>
      </c>
    </row>
    <row r="120" spans="1:8" s="2" customFormat="1" ht="13" x14ac:dyDescent="0.35">
      <c r="A120" s="98"/>
      <c r="B120" s="98"/>
      <c r="C120" s="21" t="s">
        <v>106</v>
      </c>
      <c r="D120" s="22">
        <v>4</v>
      </c>
      <c r="E120" s="22">
        <v>7</v>
      </c>
      <c r="F120" s="22">
        <v>5</v>
      </c>
      <c r="G120" s="22">
        <v>8</v>
      </c>
      <c r="H120" s="11">
        <f t="shared" ref="H120:H124" si="33">SUM(D120:G120)</f>
        <v>24</v>
      </c>
    </row>
    <row r="121" spans="1:8" s="2" customFormat="1" ht="13" x14ac:dyDescent="0.35">
      <c r="A121" s="98"/>
      <c r="B121" s="98"/>
      <c r="C121" s="21" t="s">
        <v>125</v>
      </c>
      <c r="D121" s="22"/>
      <c r="E121" s="22">
        <v>2</v>
      </c>
      <c r="F121" s="22">
        <v>1</v>
      </c>
      <c r="G121" s="22">
        <v>1</v>
      </c>
      <c r="H121" s="11">
        <f t="shared" si="33"/>
        <v>4</v>
      </c>
    </row>
    <row r="122" spans="1:8" s="2" customFormat="1" ht="13" x14ac:dyDescent="0.35">
      <c r="A122" s="98"/>
      <c r="B122" s="98"/>
      <c r="C122" s="21" t="s">
        <v>107</v>
      </c>
      <c r="D122" s="22">
        <v>6</v>
      </c>
      <c r="E122" s="22">
        <v>1</v>
      </c>
      <c r="F122" s="22">
        <v>4</v>
      </c>
      <c r="G122" s="22">
        <v>3</v>
      </c>
      <c r="H122" s="11">
        <f t="shared" si="33"/>
        <v>14</v>
      </c>
    </row>
    <row r="123" spans="1:8" s="2" customFormat="1" ht="13" x14ac:dyDescent="0.35">
      <c r="A123" s="98"/>
      <c r="B123" s="98"/>
      <c r="C123" s="21" t="s">
        <v>108</v>
      </c>
      <c r="D123" s="22"/>
      <c r="E123" s="22">
        <v>2</v>
      </c>
      <c r="F123" s="22">
        <v>3</v>
      </c>
      <c r="G123" s="22">
        <v>5</v>
      </c>
      <c r="H123" s="11">
        <f t="shared" si="33"/>
        <v>10</v>
      </c>
    </row>
    <row r="124" spans="1:8" s="2" customFormat="1" ht="13" x14ac:dyDescent="0.35">
      <c r="A124" s="98"/>
      <c r="B124" s="98"/>
      <c r="C124" s="21" t="s">
        <v>109</v>
      </c>
      <c r="D124" s="22">
        <v>3</v>
      </c>
      <c r="E124" s="22">
        <v>2</v>
      </c>
      <c r="F124" s="22">
        <v>4</v>
      </c>
      <c r="G124" s="22">
        <v>9</v>
      </c>
      <c r="H124" s="11">
        <f t="shared" si="33"/>
        <v>18</v>
      </c>
    </row>
    <row r="125" spans="1:8" s="2" customFormat="1" ht="13" x14ac:dyDescent="0.35">
      <c r="A125" s="98"/>
      <c r="B125" s="99"/>
      <c r="C125" s="8" t="s">
        <v>85</v>
      </c>
      <c r="D125" s="9">
        <f>SUM(D119:D124)</f>
        <v>16</v>
      </c>
      <c r="E125" s="9">
        <f t="shared" ref="E125:H125" si="34">SUM(E119:E124)</f>
        <v>14</v>
      </c>
      <c r="F125" s="9">
        <f t="shared" si="34"/>
        <v>17</v>
      </c>
      <c r="G125" s="9">
        <f t="shared" si="34"/>
        <v>27</v>
      </c>
      <c r="H125" s="9">
        <f t="shared" si="34"/>
        <v>74</v>
      </c>
    </row>
    <row r="126" spans="1:8" s="2" customFormat="1" ht="13" x14ac:dyDescent="0.35">
      <c r="A126" s="99"/>
      <c r="B126" s="105" t="s">
        <v>16</v>
      </c>
      <c r="C126" s="106"/>
      <c r="D126" s="12">
        <f>SUM(D118,D125)</f>
        <v>47</v>
      </c>
      <c r="E126" s="12">
        <f t="shared" ref="E126:H126" si="35">SUM(E118,E125)</f>
        <v>116</v>
      </c>
      <c r="F126" s="12">
        <f t="shared" si="35"/>
        <v>105</v>
      </c>
      <c r="G126" s="12">
        <f t="shared" si="35"/>
        <v>327</v>
      </c>
      <c r="H126" s="12">
        <f t="shared" si="35"/>
        <v>595</v>
      </c>
    </row>
    <row r="127" spans="1:8" s="2" customFormat="1" ht="13" x14ac:dyDescent="0.35">
      <c r="A127" s="113" t="s">
        <v>75</v>
      </c>
      <c r="B127" s="97" t="s">
        <v>78</v>
      </c>
      <c r="C127" s="6" t="s">
        <v>76</v>
      </c>
      <c r="D127" s="7"/>
      <c r="E127" s="7">
        <v>1</v>
      </c>
      <c r="F127" s="7"/>
      <c r="G127" s="7"/>
      <c r="H127" s="11">
        <f>SUM(D127:G127)</f>
        <v>1</v>
      </c>
    </row>
    <row r="128" spans="1:8" s="2" customFormat="1" ht="13" x14ac:dyDescent="0.35">
      <c r="A128" s="113"/>
      <c r="B128" s="99"/>
      <c r="C128" s="8" t="s">
        <v>84</v>
      </c>
      <c r="D128" s="9"/>
      <c r="E128" s="9">
        <v>1</v>
      </c>
      <c r="F128" s="9"/>
      <c r="G128" s="9"/>
      <c r="H128" s="9">
        <f t="shared" ref="H128" si="36">H127</f>
        <v>1</v>
      </c>
    </row>
    <row r="129" spans="1:8" s="2" customFormat="1" ht="13" x14ac:dyDescent="0.35">
      <c r="A129" s="113"/>
      <c r="B129" s="105" t="s">
        <v>16</v>
      </c>
      <c r="C129" s="114"/>
      <c r="D129" s="12"/>
      <c r="E129" s="12">
        <f>E128</f>
        <v>1</v>
      </c>
      <c r="F129" s="12"/>
      <c r="G129" s="12"/>
      <c r="H129" s="12">
        <v>1</v>
      </c>
    </row>
    <row r="130" spans="1:8" s="2" customFormat="1" ht="13" x14ac:dyDescent="0.35">
      <c r="A130" s="110" t="s">
        <v>110</v>
      </c>
      <c r="B130" s="111"/>
      <c r="C130" s="112"/>
      <c r="D130" s="23">
        <f>SUM(D16,D28,D36,D52,D65,D79,D96,D118,D128)</f>
        <v>245</v>
      </c>
      <c r="E130" s="23">
        <f>SUM(E16,E28,E36,E52,E65,E79,E96,E118,E128)</f>
        <v>861</v>
      </c>
      <c r="F130" s="23">
        <f>SUM(F16,F28,F36,F52,F65,F79,F96,F118,F128)</f>
        <v>760</v>
      </c>
      <c r="G130" s="23">
        <f>SUM(G16,G28,G36,G52,G65,G79,G96,G118,G128)</f>
        <v>2337</v>
      </c>
      <c r="H130" s="23">
        <f>SUM(D130:G130)</f>
        <v>4203</v>
      </c>
    </row>
    <row r="131" spans="1:8" s="2" customFormat="1" ht="13" x14ac:dyDescent="0.35">
      <c r="A131" s="66" t="s">
        <v>111</v>
      </c>
      <c r="B131" s="66"/>
      <c r="C131" s="66"/>
      <c r="D131" s="23">
        <f>SUM(D18,D32,D38,D58,D70,D76,D102,D125)</f>
        <v>59</v>
      </c>
      <c r="E131" s="23">
        <f>SUM(E18,E32,E38,E58,E70,E76,E102,E125)</f>
        <v>98</v>
      </c>
      <c r="F131" s="23">
        <f>SUM(F18,F32,F38,F58,F70,F76,F102,F125)</f>
        <v>82</v>
      </c>
      <c r="G131" s="23">
        <f>SUM(G18,G32,G38,G58,G70,G76,G102,G125)</f>
        <v>236</v>
      </c>
      <c r="H131" s="23">
        <f>SUM(D131:G131)</f>
        <v>475</v>
      </c>
    </row>
    <row r="132" spans="1:8" s="2" customFormat="1" ht="13" x14ac:dyDescent="0.35">
      <c r="A132" s="94" t="s">
        <v>112</v>
      </c>
      <c r="B132" s="95"/>
      <c r="C132" s="96"/>
      <c r="D132" s="12">
        <f>SUM(D130:D131)</f>
        <v>304</v>
      </c>
      <c r="E132" s="12">
        <f t="shared" ref="E132:H132" si="37">SUM(E130:E131)</f>
        <v>959</v>
      </c>
      <c r="F132" s="12">
        <f t="shared" si="37"/>
        <v>842</v>
      </c>
      <c r="G132" s="12">
        <f t="shared" si="37"/>
        <v>2573</v>
      </c>
      <c r="H132" s="12">
        <f t="shared" si="37"/>
        <v>4678</v>
      </c>
    </row>
    <row r="133" spans="1:8" s="2" customFormat="1" ht="13" x14ac:dyDescent="0.35">
      <c r="A133" s="5"/>
      <c r="B133" s="5"/>
      <c r="C133" s="5"/>
      <c r="D133" s="4"/>
      <c r="E133" s="4"/>
      <c r="F133" s="4"/>
      <c r="G133" s="4"/>
    </row>
    <row r="134" spans="1:8" s="2" customFormat="1" ht="13" x14ac:dyDescent="0.35">
      <c r="A134" s="5"/>
      <c r="B134" s="5"/>
      <c r="C134" s="5"/>
      <c r="D134" s="4"/>
      <c r="E134" s="4"/>
      <c r="F134" s="4"/>
      <c r="G134" s="4"/>
    </row>
    <row r="135" spans="1:8" s="2" customFormat="1" ht="13" x14ac:dyDescent="0.35">
      <c r="A135" s="5"/>
      <c r="B135" s="5"/>
      <c r="C135" s="5"/>
      <c r="D135" s="4"/>
      <c r="E135" s="4"/>
      <c r="F135" s="4"/>
      <c r="G135" s="4"/>
    </row>
    <row r="136" spans="1:8" s="2" customFormat="1" ht="13" x14ac:dyDescent="0.35">
      <c r="A136" s="5"/>
      <c r="B136" s="5"/>
      <c r="C136" s="5"/>
      <c r="D136" s="4"/>
      <c r="E136" s="4"/>
      <c r="F136" s="4"/>
      <c r="G136" s="4"/>
    </row>
    <row r="137" spans="1:8" s="2" customFormat="1" ht="13" x14ac:dyDescent="0.35">
      <c r="A137" s="5"/>
      <c r="B137" s="5"/>
      <c r="C137" s="5"/>
      <c r="D137" s="4"/>
      <c r="E137" s="4"/>
      <c r="F137" s="4"/>
      <c r="G137" s="4"/>
    </row>
    <row r="138" spans="1:8" s="2" customFormat="1" ht="13" x14ac:dyDescent="0.35">
      <c r="A138" s="5"/>
      <c r="B138" s="5"/>
      <c r="C138" s="5"/>
      <c r="D138" s="4"/>
      <c r="E138" s="4"/>
      <c r="F138" s="4"/>
      <c r="G138" s="4"/>
    </row>
    <row r="139" spans="1:8" s="2" customFormat="1" ht="13" x14ac:dyDescent="0.35">
      <c r="A139" s="5"/>
      <c r="B139" s="5"/>
      <c r="C139" s="5"/>
      <c r="D139" s="4"/>
      <c r="E139" s="4"/>
      <c r="F139" s="4"/>
      <c r="G139" s="4"/>
    </row>
    <row r="140" spans="1:8" s="2" customFormat="1" ht="13" x14ac:dyDescent="0.35">
      <c r="A140" s="5"/>
      <c r="B140" s="5"/>
      <c r="C140" s="5"/>
      <c r="D140" s="4"/>
      <c r="E140" s="4"/>
      <c r="F140" s="4"/>
      <c r="G140" s="4"/>
    </row>
    <row r="141" spans="1:8" s="2" customFormat="1" ht="13" x14ac:dyDescent="0.35">
      <c r="A141" s="5"/>
      <c r="B141" s="5"/>
      <c r="C141" s="5"/>
      <c r="D141" s="4"/>
      <c r="E141" s="4"/>
      <c r="F141" s="4"/>
      <c r="G141" s="4"/>
    </row>
    <row r="142" spans="1:8" s="2" customFormat="1" ht="13" x14ac:dyDescent="0.35">
      <c r="A142" s="5"/>
      <c r="B142" s="5"/>
      <c r="C142" s="5"/>
      <c r="D142" s="4"/>
      <c r="E142" s="4"/>
      <c r="F142" s="4"/>
      <c r="G142" s="4"/>
    </row>
    <row r="143" spans="1:8" s="2" customFormat="1" ht="13" x14ac:dyDescent="0.35">
      <c r="A143" s="5"/>
      <c r="B143" s="5"/>
      <c r="C143" s="5"/>
      <c r="D143" s="4"/>
      <c r="E143" s="4"/>
      <c r="F143" s="4"/>
      <c r="G143" s="4"/>
    </row>
    <row r="144" spans="1:8" s="2" customFormat="1" ht="13" x14ac:dyDescent="0.35">
      <c r="A144" s="5"/>
      <c r="B144" s="5"/>
      <c r="C144" s="5"/>
      <c r="D144" s="4"/>
      <c r="E144" s="4"/>
      <c r="F144" s="4"/>
      <c r="G144" s="4"/>
    </row>
    <row r="145" spans="1:7" s="2" customFormat="1" ht="13" x14ac:dyDescent="0.35">
      <c r="A145" s="5"/>
      <c r="B145" s="5"/>
      <c r="C145" s="5"/>
      <c r="D145" s="4"/>
      <c r="E145" s="4"/>
      <c r="F145" s="4"/>
      <c r="G145" s="4"/>
    </row>
    <row r="146" spans="1:7" s="2" customFormat="1" ht="13" x14ac:dyDescent="0.35">
      <c r="A146" s="5"/>
      <c r="B146" s="5"/>
      <c r="C146" s="5"/>
      <c r="D146" s="4"/>
      <c r="E146" s="4"/>
      <c r="F146" s="4"/>
      <c r="G146" s="4"/>
    </row>
    <row r="147" spans="1:7" s="2" customFormat="1" ht="13" x14ac:dyDescent="0.35">
      <c r="A147" s="5"/>
      <c r="B147" s="5"/>
      <c r="C147" s="5"/>
      <c r="D147" s="4"/>
      <c r="E147" s="4"/>
      <c r="F147" s="4"/>
      <c r="G147" s="4"/>
    </row>
    <row r="148" spans="1:7" s="2" customFormat="1" ht="13" x14ac:dyDescent="0.35">
      <c r="A148" s="5"/>
      <c r="B148" s="5"/>
      <c r="C148" s="5"/>
      <c r="D148" s="4"/>
      <c r="E148" s="4"/>
      <c r="F148" s="4"/>
      <c r="G148" s="4"/>
    </row>
    <row r="149" spans="1:7" s="2" customFormat="1" ht="13" x14ac:dyDescent="0.35">
      <c r="A149" s="5"/>
      <c r="B149" s="5"/>
      <c r="C149" s="5"/>
      <c r="D149" s="4"/>
      <c r="E149" s="4"/>
      <c r="F149" s="4"/>
      <c r="G149" s="4"/>
    </row>
    <row r="150" spans="1:7" s="2" customFormat="1" ht="13" x14ac:dyDescent="0.35">
      <c r="A150" s="5"/>
      <c r="B150" s="5"/>
      <c r="C150" s="5"/>
      <c r="D150" s="4"/>
      <c r="E150" s="4"/>
      <c r="F150" s="4"/>
      <c r="G150" s="4"/>
    </row>
    <row r="151" spans="1:7" s="2" customFormat="1" ht="13" x14ac:dyDescent="0.35">
      <c r="A151" s="5"/>
      <c r="B151" s="5"/>
      <c r="C151" s="5"/>
      <c r="D151" s="4"/>
      <c r="E151" s="4"/>
      <c r="F151" s="4"/>
      <c r="G151" s="4"/>
    </row>
    <row r="152" spans="1:7" s="2" customFormat="1" ht="13" x14ac:dyDescent="0.35">
      <c r="A152" s="5"/>
      <c r="B152" s="5"/>
      <c r="C152" s="5"/>
      <c r="D152" s="4"/>
      <c r="E152" s="4"/>
      <c r="F152" s="4"/>
      <c r="G152" s="4"/>
    </row>
    <row r="153" spans="1:7" s="2" customFormat="1" ht="13" x14ac:dyDescent="0.35">
      <c r="A153" s="5"/>
      <c r="B153" s="5"/>
      <c r="C153" s="5"/>
      <c r="D153" s="4"/>
      <c r="E153" s="4"/>
      <c r="F153" s="4"/>
      <c r="G153" s="4"/>
    </row>
    <row r="154" spans="1:7" s="2" customFormat="1" ht="13" x14ac:dyDescent="0.35">
      <c r="A154" s="5"/>
      <c r="B154" s="5"/>
      <c r="C154" s="5"/>
      <c r="D154" s="4"/>
      <c r="E154" s="4"/>
      <c r="F154" s="4"/>
      <c r="G154" s="4"/>
    </row>
    <row r="155" spans="1:7" s="2" customFormat="1" ht="13" x14ac:dyDescent="0.35">
      <c r="A155" s="5"/>
      <c r="B155" s="5"/>
      <c r="C155" s="5"/>
      <c r="D155" s="4"/>
      <c r="E155" s="4"/>
      <c r="F155" s="4"/>
      <c r="G155" s="4"/>
    </row>
    <row r="156" spans="1:7" s="2" customFormat="1" ht="13" x14ac:dyDescent="0.35">
      <c r="A156" s="5"/>
      <c r="B156" s="5"/>
      <c r="C156" s="5"/>
      <c r="D156" s="4"/>
      <c r="E156" s="4"/>
      <c r="F156" s="4"/>
      <c r="G156" s="4"/>
    </row>
    <row r="157" spans="1:7" s="2" customFormat="1" ht="13" x14ac:dyDescent="0.35">
      <c r="A157" s="5"/>
      <c r="B157" s="5"/>
      <c r="C157" s="5"/>
      <c r="D157" s="4"/>
      <c r="E157" s="4"/>
      <c r="F157" s="4"/>
      <c r="G157" s="4"/>
    </row>
    <row r="158" spans="1:7" s="2" customFormat="1" ht="13" x14ac:dyDescent="0.35">
      <c r="A158" s="5"/>
      <c r="B158" s="5"/>
      <c r="C158" s="5"/>
      <c r="D158" s="4"/>
      <c r="E158" s="4"/>
      <c r="F158" s="4"/>
      <c r="G158" s="4"/>
    </row>
    <row r="159" spans="1:7" s="2" customFormat="1" ht="13" x14ac:dyDescent="0.35">
      <c r="A159" s="5"/>
      <c r="B159" s="5"/>
      <c r="C159" s="5"/>
      <c r="D159" s="4"/>
      <c r="E159" s="4"/>
      <c r="F159" s="4"/>
      <c r="G159" s="4"/>
    </row>
    <row r="160" spans="1:7" s="2" customFormat="1" ht="13" x14ac:dyDescent="0.35">
      <c r="A160" s="5"/>
      <c r="B160" s="5"/>
      <c r="C160" s="5"/>
      <c r="D160" s="4"/>
      <c r="E160" s="4"/>
      <c r="F160" s="4"/>
      <c r="G160" s="4"/>
    </row>
    <row r="161" spans="1:7" s="2" customFormat="1" ht="13" x14ac:dyDescent="0.35">
      <c r="A161" s="5"/>
      <c r="B161" s="5"/>
      <c r="C161" s="5"/>
      <c r="D161" s="4"/>
      <c r="E161" s="4"/>
      <c r="F161" s="4"/>
      <c r="G161" s="4"/>
    </row>
    <row r="162" spans="1:7" s="2" customFormat="1" ht="13" x14ac:dyDescent="0.35">
      <c r="A162" s="5"/>
      <c r="B162" s="5"/>
      <c r="C162" s="5"/>
      <c r="D162" s="4"/>
      <c r="E162" s="4"/>
      <c r="F162" s="4"/>
      <c r="G162" s="4"/>
    </row>
    <row r="163" spans="1:7" s="2" customFormat="1" ht="13" x14ac:dyDescent="0.35">
      <c r="A163" s="5"/>
      <c r="B163" s="5"/>
      <c r="C163" s="5"/>
      <c r="D163" s="4"/>
      <c r="E163" s="4"/>
      <c r="F163" s="4"/>
      <c r="G163" s="4"/>
    </row>
    <row r="164" spans="1:7" s="2" customFormat="1" ht="13" x14ac:dyDescent="0.35">
      <c r="A164" s="5"/>
      <c r="B164" s="5"/>
      <c r="C164" s="5"/>
      <c r="D164" s="4"/>
      <c r="E164" s="4"/>
      <c r="F164" s="4"/>
      <c r="G164" s="4"/>
    </row>
    <row r="165" spans="1:7" s="2" customFormat="1" ht="13" x14ac:dyDescent="0.35">
      <c r="A165" s="5"/>
      <c r="B165" s="5"/>
      <c r="C165" s="5"/>
      <c r="D165" s="4"/>
      <c r="E165" s="4"/>
      <c r="F165" s="4"/>
      <c r="G165" s="4"/>
    </row>
    <row r="166" spans="1:7" s="2" customFormat="1" ht="13" x14ac:dyDescent="0.35">
      <c r="A166" s="5"/>
      <c r="B166" s="5"/>
      <c r="C166" s="5"/>
      <c r="D166" s="4"/>
      <c r="E166" s="4"/>
      <c r="F166" s="4"/>
      <c r="G166" s="4"/>
    </row>
    <row r="167" spans="1:7" s="2" customFormat="1" ht="13" x14ac:dyDescent="0.35">
      <c r="A167" s="5"/>
      <c r="B167" s="5"/>
      <c r="C167" s="5"/>
      <c r="D167" s="4"/>
      <c r="E167" s="4"/>
      <c r="F167" s="4"/>
      <c r="G167" s="4"/>
    </row>
    <row r="168" spans="1:7" s="2" customFormat="1" ht="13" x14ac:dyDescent="0.35">
      <c r="A168" s="5"/>
      <c r="B168" s="5"/>
      <c r="C168" s="5"/>
      <c r="D168" s="4"/>
      <c r="E168" s="4"/>
      <c r="F168" s="4"/>
      <c r="G168" s="4"/>
    </row>
    <row r="169" spans="1:7" s="2" customFormat="1" ht="13" x14ac:dyDescent="0.35">
      <c r="A169" s="5"/>
      <c r="B169" s="5"/>
      <c r="C169" s="5"/>
      <c r="D169" s="4"/>
      <c r="E169" s="4"/>
      <c r="F169" s="4"/>
      <c r="G169" s="4"/>
    </row>
    <row r="170" spans="1:7" s="2" customFormat="1" ht="13" x14ac:dyDescent="0.35">
      <c r="A170" s="5"/>
      <c r="B170" s="5"/>
      <c r="C170" s="5"/>
      <c r="D170" s="4"/>
      <c r="E170" s="4"/>
      <c r="F170" s="4"/>
      <c r="G170" s="4"/>
    </row>
    <row r="171" spans="1:7" s="2" customFormat="1" ht="13" x14ac:dyDescent="0.35">
      <c r="A171" s="5"/>
      <c r="B171" s="5"/>
      <c r="C171" s="5"/>
      <c r="D171" s="4"/>
      <c r="E171" s="4"/>
      <c r="F171" s="4"/>
      <c r="G171" s="4"/>
    </row>
    <row r="172" spans="1:7" s="2" customFormat="1" ht="13" x14ac:dyDescent="0.35">
      <c r="A172" s="5"/>
      <c r="B172" s="5"/>
      <c r="C172" s="5"/>
      <c r="D172" s="4"/>
      <c r="E172" s="4"/>
      <c r="F172" s="4"/>
      <c r="G172" s="4"/>
    </row>
    <row r="173" spans="1:7" s="2" customFormat="1" ht="13" x14ac:dyDescent="0.35">
      <c r="A173" s="5"/>
      <c r="B173" s="5"/>
      <c r="C173" s="5"/>
      <c r="D173" s="4"/>
      <c r="E173" s="4"/>
      <c r="F173" s="4"/>
      <c r="G173" s="4"/>
    </row>
    <row r="174" spans="1:7" s="2" customFormat="1" ht="13" x14ac:dyDescent="0.35">
      <c r="A174" s="5"/>
      <c r="B174" s="5"/>
      <c r="C174" s="5"/>
      <c r="D174" s="4"/>
      <c r="E174" s="4"/>
      <c r="F174" s="4"/>
      <c r="G174" s="4"/>
    </row>
    <row r="175" spans="1:7" s="2" customFormat="1" ht="13" x14ac:dyDescent="0.35">
      <c r="A175" s="5"/>
      <c r="B175" s="5"/>
      <c r="C175" s="5"/>
      <c r="D175" s="4"/>
      <c r="E175" s="4"/>
      <c r="F175" s="4"/>
      <c r="G175" s="4"/>
    </row>
    <row r="176" spans="1:7" s="2" customFormat="1" ht="13" x14ac:dyDescent="0.35">
      <c r="A176" s="5"/>
      <c r="B176" s="5"/>
      <c r="C176" s="5"/>
      <c r="D176" s="4"/>
      <c r="E176" s="4"/>
      <c r="F176" s="4"/>
      <c r="G176" s="4"/>
    </row>
    <row r="177" spans="1:7" s="2" customFormat="1" ht="13" x14ac:dyDescent="0.35">
      <c r="A177" s="5"/>
      <c r="B177" s="5"/>
      <c r="C177" s="5"/>
      <c r="D177" s="4"/>
      <c r="E177" s="4"/>
      <c r="F177" s="4"/>
      <c r="G177" s="4"/>
    </row>
    <row r="178" spans="1:7" s="2" customFormat="1" ht="13" x14ac:dyDescent="0.35">
      <c r="A178" s="5"/>
      <c r="B178" s="5"/>
      <c r="C178" s="5"/>
      <c r="D178" s="4"/>
      <c r="E178" s="4"/>
      <c r="F178" s="4"/>
      <c r="G178" s="4"/>
    </row>
    <row r="179" spans="1:7" s="2" customFormat="1" ht="13" x14ac:dyDescent="0.35">
      <c r="A179" s="5"/>
      <c r="B179" s="5"/>
      <c r="C179" s="5"/>
      <c r="D179" s="4"/>
      <c r="E179" s="4"/>
      <c r="F179" s="4"/>
      <c r="G179" s="4"/>
    </row>
    <row r="180" spans="1:7" s="2" customFormat="1" ht="13" x14ac:dyDescent="0.35">
      <c r="A180" s="5"/>
      <c r="B180" s="5"/>
      <c r="C180" s="5"/>
      <c r="D180" s="4"/>
      <c r="E180" s="4"/>
      <c r="F180" s="4"/>
      <c r="G180" s="4"/>
    </row>
    <row r="181" spans="1:7" s="2" customFormat="1" ht="13" x14ac:dyDescent="0.35">
      <c r="A181" s="5"/>
      <c r="B181" s="5"/>
      <c r="C181" s="5"/>
      <c r="D181" s="4"/>
      <c r="E181" s="4"/>
      <c r="F181" s="4"/>
      <c r="G181" s="4"/>
    </row>
    <row r="182" spans="1:7" s="2" customFormat="1" ht="13" x14ac:dyDescent="0.35">
      <c r="A182" s="5"/>
      <c r="B182" s="5"/>
      <c r="C182" s="5"/>
      <c r="D182" s="4"/>
      <c r="E182" s="4"/>
      <c r="F182" s="4"/>
      <c r="G182" s="4"/>
    </row>
    <row r="183" spans="1:7" s="2" customFormat="1" ht="13" x14ac:dyDescent="0.35">
      <c r="A183" s="5"/>
      <c r="B183" s="5"/>
      <c r="C183" s="5"/>
      <c r="D183" s="4"/>
      <c r="E183" s="4"/>
      <c r="F183" s="4"/>
      <c r="G183" s="4"/>
    </row>
    <row r="184" spans="1:7" s="2" customFormat="1" ht="13" x14ac:dyDescent="0.35">
      <c r="A184" s="5"/>
      <c r="B184" s="5"/>
      <c r="C184" s="5"/>
      <c r="D184" s="4"/>
      <c r="E184" s="4"/>
      <c r="F184" s="4"/>
      <c r="G184" s="4"/>
    </row>
    <row r="185" spans="1:7" s="2" customFormat="1" ht="13" x14ac:dyDescent="0.35">
      <c r="A185" s="5"/>
      <c r="B185" s="5"/>
      <c r="C185" s="5"/>
      <c r="D185" s="4"/>
      <c r="E185" s="4"/>
      <c r="F185" s="4"/>
      <c r="G185" s="4"/>
    </row>
    <row r="186" spans="1:7" s="2" customFormat="1" ht="13" x14ac:dyDescent="0.35">
      <c r="A186" s="5"/>
      <c r="B186" s="5"/>
      <c r="C186" s="5"/>
      <c r="D186" s="4"/>
      <c r="E186" s="4"/>
      <c r="F186" s="4"/>
      <c r="G186" s="4"/>
    </row>
    <row r="187" spans="1:7" s="2" customFormat="1" ht="13" x14ac:dyDescent="0.35">
      <c r="A187" s="5"/>
      <c r="B187" s="5"/>
      <c r="C187" s="5"/>
      <c r="D187" s="4"/>
      <c r="E187" s="4"/>
      <c r="F187" s="4"/>
      <c r="G187" s="4"/>
    </row>
    <row r="188" spans="1:7" s="2" customFormat="1" ht="13" x14ac:dyDescent="0.35">
      <c r="A188" s="5"/>
      <c r="B188" s="5"/>
      <c r="C188" s="5"/>
      <c r="D188" s="4"/>
      <c r="E188" s="4"/>
      <c r="F188" s="4"/>
      <c r="G188" s="4"/>
    </row>
    <row r="189" spans="1:7" s="2" customFormat="1" ht="13" x14ac:dyDescent="0.35">
      <c r="A189" s="5"/>
      <c r="B189" s="5"/>
      <c r="C189" s="5"/>
      <c r="D189" s="4"/>
      <c r="E189" s="4"/>
      <c r="F189" s="4"/>
      <c r="G189" s="4"/>
    </row>
    <row r="190" spans="1:7" s="2" customFormat="1" ht="13" x14ac:dyDescent="0.35">
      <c r="A190" s="5"/>
      <c r="B190" s="5"/>
      <c r="C190" s="5"/>
      <c r="D190" s="4"/>
      <c r="E190" s="4"/>
      <c r="F190" s="4"/>
      <c r="G190" s="4"/>
    </row>
    <row r="191" spans="1:7" s="2" customFormat="1" ht="13" x14ac:dyDescent="0.35">
      <c r="A191" s="5"/>
      <c r="B191" s="5"/>
      <c r="C191" s="5"/>
      <c r="D191" s="4"/>
      <c r="E191" s="4"/>
      <c r="F191" s="4"/>
      <c r="G191" s="4"/>
    </row>
    <row r="192" spans="1:7" s="2" customFormat="1" ht="13" x14ac:dyDescent="0.35">
      <c r="A192" s="5"/>
      <c r="B192" s="5"/>
      <c r="C192" s="5"/>
      <c r="D192" s="4"/>
      <c r="E192" s="4"/>
      <c r="F192" s="4"/>
      <c r="G192" s="4"/>
    </row>
    <row r="193" spans="1:7" s="2" customFormat="1" ht="13" x14ac:dyDescent="0.35">
      <c r="A193" s="5"/>
      <c r="B193" s="5"/>
      <c r="C193" s="5"/>
      <c r="D193" s="4"/>
      <c r="E193" s="4"/>
      <c r="F193" s="4"/>
      <c r="G193" s="4"/>
    </row>
    <row r="194" spans="1:7" s="2" customFormat="1" ht="13" x14ac:dyDescent="0.35">
      <c r="A194" s="5"/>
      <c r="B194" s="5"/>
      <c r="C194" s="5"/>
      <c r="D194" s="4"/>
      <c r="E194" s="4"/>
      <c r="F194" s="4"/>
      <c r="G194" s="4"/>
    </row>
    <row r="195" spans="1:7" s="2" customFormat="1" ht="13" x14ac:dyDescent="0.35">
      <c r="A195" s="5"/>
      <c r="B195" s="5"/>
      <c r="C195" s="5"/>
      <c r="D195" s="4"/>
      <c r="E195" s="4"/>
      <c r="F195" s="4"/>
      <c r="G195" s="4"/>
    </row>
    <row r="196" spans="1:7" s="2" customFormat="1" ht="13" x14ac:dyDescent="0.35">
      <c r="A196" s="5"/>
      <c r="B196" s="5"/>
      <c r="C196" s="5"/>
      <c r="D196" s="4"/>
      <c r="E196" s="4"/>
      <c r="F196" s="4"/>
      <c r="G196" s="4"/>
    </row>
    <row r="197" spans="1:7" s="2" customFormat="1" ht="13" x14ac:dyDescent="0.35">
      <c r="A197" s="5"/>
      <c r="B197" s="5"/>
      <c r="C197" s="5"/>
      <c r="D197" s="4"/>
      <c r="E197" s="4"/>
      <c r="F197" s="4"/>
      <c r="G197" s="4"/>
    </row>
    <row r="198" spans="1:7" s="2" customFormat="1" ht="13" x14ac:dyDescent="0.35">
      <c r="A198" s="5"/>
      <c r="B198" s="5"/>
      <c r="C198" s="5"/>
      <c r="D198" s="4"/>
      <c r="E198" s="4"/>
      <c r="F198" s="4"/>
      <c r="G198" s="4"/>
    </row>
    <row r="199" spans="1:7" s="2" customFormat="1" ht="13" x14ac:dyDescent="0.35">
      <c r="A199" s="5"/>
      <c r="B199" s="5"/>
      <c r="C199" s="5"/>
      <c r="D199" s="4"/>
      <c r="E199" s="4"/>
      <c r="F199" s="4"/>
      <c r="G199" s="4"/>
    </row>
    <row r="200" spans="1:7" s="2" customFormat="1" ht="13" x14ac:dyDescent="0.35">
      <c r="A200" s="5"/>
      <c r="B200" s="5"/>
      <c r="C200" s="5"/>
      <c r="D200" s="4"/>
      <c r="E200" s="4"/>
      <c r="F200" s="4"/>
      <c r="G200" s="4"/>
    </row>
    <row r="201" spans="1:7" s="2" customFormat="1" ht="13" x14ac:dyDescent="0.35">
      <c r="A201" s="5"/>
      <c r="B201" s="5"/>
      <c r="C201" s="5"/>
      <c r="D201" s="4"/>
      <c r="E201" s="4"/>
      <c r="F201" s="4"/>
      <c r="G201" s="4"/>
    </row>
    <row r="202" spans="1:7" s="2" customFormat="1" ht="13" x14ac:dyDescent="0.35">
      <c r="A202" s="5"/>
      <c r="B202" s="5"/>
      <c r="C202" s="5"/>
      <c r="D202" s="4"/>
      <c r="E202" s="4"/>
      <c r="F202" s="4"/>
      <c r="G202" s="4"/>
    </row>
    <row r="203" spans="1:7" s="2" customFormat="1" ht="13" x14ac:dyDescent="0.35">
      <c r="A203" s="5"/>
      <c r="B203" s="5"/>
      <c r="C203" s="5"/>
      <c r="D203" s="4"/>
      <c r="E203" s="4"/>
      <c r="F203" s="4"/>
      <c r="G203" s="4"/>
    </row>
    <row r="204" spans="1:7" s="2" customFormat="1" ht="13" x14ac:dyDescent="0.35">
      <c r="A204" s="5"/>
      <c r="B204" s="5"/>
      <c r="C204" s="5"/>
      <c r="D204" s="4"/>
      <c r="E204" s="4"/>
      <c r="F204" s="4"/>
      <c r="G204" s="4"/>
    </row>
    <row r="205" spans="1:7" s="2" customFormat="1" ht="13" x14ac:dyDescent="0.35">
      <c r="A205" s="5"/>
      <c r="B205" s="5"/>
      <c r="C205" s="5"/>
      <c r="D205" s="4"/>
      <c r="E205" s="4"/>
      <c r="F205" s="4"/>
      <c r="G205" s="4"/>
    </row>
    <row r="206" spans="1:7" s="2" customFormat="1" ht="13" x14ac:dyDescent="0.35">
      <c r="A206" s="5"/>
      <c r="B206" s="5"/>
      <c r="C206" s="5"/>
      <c r="D206" s="4"/>
      <c r="E206" s="4"/>
      <c r="F206" s="4"/>
      <c r="G206" s="4"/>
    </row>
    <row r="207" spans="1:7" s="2" customFormat="1" ht="13" x14ac:dyDescent="0.35">
      <c r="A207" s="5"/>
      <c r="B207" s="5"/>
      <c r="C207" s="5"/>
      <c r="D207" s="4"/>
      <c r="E207" s="4"/>
      <c r="F207" s="4"/>
      <c r="G207" s="4"/>
    </row>
    <row r="208" spans="1:7" s="2" customFormat="1" ht="13" x14ac:dyDescent="0.35">
      <c r="A208" s="5"/>
      <c r="B208" s="5"/>
      <c r="C208" s="5"/>
      <c r="D208" s="4"/>
      <c r="E208" s="4"/>
      <c r="F208" s="4"/>
      <c r="G208" s="4"/>
    </row>
    <row r="209" spans="1:7" s="2" customFormat="1" ht="13" x14ac:dyDescent="0.35">
      <c r="A209" s="5"/>
      <c r="B209" s="5"/>
      <c r="C209" s="5"/>
      <c r="D209" s="4"/>
      <c r="E209" s="4"/>
      <c r="F209" s="4"/>
      <c r="G209" s="4"/>
    </row>
    <row r="210" spans="1:7" s="2" customFormat="1" ht="13" x14ac:dyDescent="0.35">
      <c r="A210" s="5"/>
      <c r="B210" s="5"/>
      <c r="C210" s="5"/>
      <c r="D210" s="4"/>
      <c r="E210" s="4"/>
      <c r="F210" s="4"/>
      <c r="G210" s="4"/>
    </row>
    <row r="211" spans="1:7" s="2" customFormat="1" ht="13" x14ac:dyDescent="0.35">
      <c r="A211" s="5"/>
      <c r="B211" s="5"/>
      <c r="C211" s="5"/>
      <c r="D211" s="4"/>
      <c r="E211" s="4"/>
      <c r="F211" s="4"/>
      <c r="G211" s="4"/>
    </row>
    <row r="212" spans="1:7" s="2" customFormat="1" ht="13" x14ac:dyDescent="0.35">
      <c r="A212" s="5"/>
      <c r="B212" s="5"/>
      <c r="C212" s="5"/>
      <c r="D212" s="4"/>
      <c r="E212" s="4"/>
      <c r="F212" s="4"/>
      <c r="G212" s="4"/>
    </row>
    <row r="213" spans="1:7" s="2" customFormat="1" ht="13" x14ac:dyDescent="0.35">
      <c r="A213" s="5"/>
      <c r="B213" s="5"/>
      <c r="C213" s="5"/>
      <c r="D213" s="4"/>
      <c r="E213" s="4"/>
      <c r="F213" s="4"/>
      <c r="G213" s="4"/>
    </row>
    <row r="214" spans="1:7" s="2" customFormat="1" ht="13" x14ac:dyDescent="0.35">
      <c r="A214" s="5"/>
      <c r="B214" s="5"/>
      <c r="C214" s="5"/>
      <c r="D214" s="4"/>
      <c r="E214" s="4"/>
      <c r="F214" s="4"/>
      <c r="G214" s="4"/>
    </row>
    <row r="215" spans="1:7" s="2" customFormat="1" ht="13" x14ac:dyDescent="0.35">
      <c r="A215" s="5"/>
      <c r="B215" s="5"/>
      <c r="C215" s="5"/>
      <c r="D215" s="4"/>
      <c r="E215" s="4"/>
      <c r="F215" s="4"/>
      <c r="G215" s="4"/>
    </row>
    <row r="216" spans="1:7" s="2" customFormat="1" ht="13" x14ac:dyDescent="0.35">
      <c r="A216" s="5"/>
      <c r="B216" s="5"/>
      <c r="C216" s="5"/>
      <c r="D216" s="4"/>
      <c r="E216" s="4"/>
      <c r="F216" s="4"/>
      <c r="G216" s="4"/>
    </row>
    <row r="217" spans="1:7" s="2" customFormat="1" ht="13" x14ac:dyDescent="0.35">
      <c r="A217" s="5"/>
      <c r="B217" s="5"/>
      <c r="C217" s="5"/>
      <c r="D217" s="4"/>
      <c r="E217" s="4"/>
      <c r="F217" s="4"/>
      <c r="G217" s="4"/>
    </row>
    <row r="218" spans="1:7" s="2" customFormat="1" ht="13" x14ac:dyDescent="0.35">
      <c r="A218" s="5"/>
      <c r="B218" s="5"/>
      <c r="C218" s="5"/>
      <c r="D218" s="4"/>
      <c r="E218" s="4"/>
      <c r="F218" s="4"/>
      <c r="G218" s="4"/>
    </row>
    <row r="219" spans="1:7" s="2" customFormat="1" ht="13" x14ac:dyDescent="0.35">
      <c r="A219" s="5"/>
      <c r="B219" s="5"/>
      <c r="C219" s="5"/>
      <c r="D219" s="4"/>
      <c r="E219" s="4"/>
      <c r="F219" s="4"/>
      <c r="G219" s="4"/>
    </row>
    <row r="220" spans="1:7" s="2" customFormat="1" ht="13" x14ac:dyDescent="0.35">
      <c r="A220" s="5"/>
      <c r="B220" s="5"/>
      <c r="C220" s="5"/>
      <c r="D220" s="4"/>
      <c r="E220" s="4"/>
      <c r="F220" s="4"/>
      <c r="G220" s="4"/>
    </row>
    <row r="221" spans="1:7" s="2" customFormat="1" ht="13" x14ac:dyDescent="0.35">
      <c r="A221" s="5"/>
      <c r="B221" s="5"/>
      <c r="C221" s="5"/>
      <c r="D221" s="4"/>
      <c r="E221" s="4"/>
      <c r="F221" s="4"/>
      <c r="G221" s="4"/>
    </row>
    <row r="222" spans="1:7" s="2" customFormat="1" ht="13" x14ac:dyDescent="0.35">
      <c r="A222" s="5"/>
      <c r="B222" s="5"/>
      <c r="C222" s="5"/>
      <c r="D222" s="4"/>
      <c r="E222" s="4"/>
      <c r="F222" s="4"/>
      <c r="G222" s="4"/>
    </row>
    <row r="223" spans="1:7" s="2" customFormat="1" ht="13" x14ac:dyDescent="0.35">
      <c r="A223" s="5"/>
      <c r="B223" s="5"/>
      <c r="C223" s="5"/>
      <c r="D223" s="4"/>
      <c r="E223" s="4"/>
      <c r="F223" s="4"/>
      <c r="G223" s="4"/>
    </row>
    <row r="224" spans="1:7" s="2" customFormat="1" ht="13" x14ac:dyDescent="0.35">
      <c r="A224" s="5"/>
      <c r="B224" s="5"/>
      <c r="C224" s="5"/>
      <c r="D224" s="4"/>
      <c r="E224" s="4"/>
      <c r="F224" s="4"/>
      <c r="G224" s="4"/>
    </row>
    <row r="225" spans="1:7" s="2" customFormat="1" ht="13" x14ac:dyDescent="0.35">
      <c r="A225" s="5"/>
      <c r="B225" s="5"/>
      <c r="C225" s="5"/>
      <c r="D225" s="4"/>
      <c r="E225" s="4"/>
      <c r="F225" s="4"/>
      <c r="G225" s="4"/>
    </row>
    <row r="226" spans="1:7" s="2" customFormat="1" ht="13" x14ac:dyDescent="0.35">
      <c r="A226" s="5"/>
      <c r="B226" s="5"/>
      <c r="C226" s="5"/>
      <c r="D226" s="4"/>
      <c r="E226" s="4"/>
      <c r="F226" s="4"/>
      <c r="G226" s="4"/>
    </row>
    <row r="227" spans="1:7" s="2" customFormat="1" ht="13" x14ac:dyDescent="0.35">
      <c r="A227" s="5"/>
      <c r="B227" s="5"/>
      <c r="C227" s="5"/>
      <c r="D227" s="4"/>
      <c r="E227" s="4"/>
      <c r="F227" s="4"/>
      <c r="G227" s="4"/>
    </row>
    <row r="228" spans="1:7" s="2" customFormat="1" ht="13" x14ac:dyDescent="0.35">
      <c r="A228" s="5"/>
      <c r="B228" s="5"/>
      <c r="C228" s="5"/>
      <c r="D228" s="4"/>
      <c r="E228" s="4"/>
      <c r="F228" s="4"/>
      <c r="G228" s="4"/>
    </row>
    <row r="229" spans="1:7" s="2" customFormat="1" ht="13" x14ac:dyDescent="0.35">
      <c r="A229" s="5"/>
      <c r="B229" s="5"/>
      <c r="C229" s="5"/>
      <c r="D229" s="4"/>
      <c r="E229" s="4"/>
      <c r="F229" s="4"/>
      <c r="G229" s="4"/>
    </row>
    <row r="230" spans="1:7" s="2" customFormat="1" ht="13" x14ac:dyDescent="0.35">
      <c r="A230" s="5"/>
      <c r="B230" s="5"/>
      <c r="C230" s="5"/>
      <c r="D230" s="4"/>
      <c r="E230" s="4"/>
      <c r="F230" s="4"/>
      <c r="G230" s="4"/>
    </row>
    <row r="231" spans="1:7" s="2" customFormat="1" ht="13" x14ac:dyDescent="0.35">
      <c r="A231" s="5"/>
      <c r="B231" s="5"/>
      <c r="C231" s="5"/>
      <c r="D231" s="4"/>
      <c r="E231" s="4"/>
      <c r="F231" s="4"/>
      <c r="G231" s="4"/>
    </row>
    <row r="232" spans="1:7" s="2" customFormat="1" ht="13" x14ac:dyDescent="0.35">
      <c r="A232" s="5"/>
      <c r="B232" s="5"/>
      <c r="C232" s="5"/>
      <c r="D232" s="4"/>
      <c r="E232" s="4"/>
      <c r="F232" s="4"/>
      <c r="G232" s="4"/>
    </row>
    <row r="233" spans="1:7" s="2" customFormat="1" ht="13" x14ac:dyDescent="0.35">
      <c r="A233" s="5"/>
      <c r="B233" s="5"/>
      <c r="C233" s="5"/>
      <c r="D233" s="4"/>
      <c r="E233" s="4"/>
      <c r="F233" s="4"/>
      <c r="G233" s="4"/>
    </row>
    <row r="234" spans="1:7" s="2" customFormat="1" ht="13" x14ac:dyDescent="0.35">
      <c r="A234" s="5"/>
      <c r="B234" s="5"/>
      <c r="C234" s="5"/>
      <c r="D234" s="4"/>
      <c r="E234" s="4"/>
      <c r="F234" s="4"/>
      <c r="G234" s="4"/>
    </row>
    <row r="235" spans="1:7" s="2" customFormat="1" ht="13" x14ac:dyDescent="0.35">
      <c r="A235" s="5"/>
      <c r="B235" s="5"/>
      <c r="C235" s="5"/>
      <c r="D235" s="4"/>
      <c r="E235" s="4"/>
      <c r="F235" s="4"/>
      <c r="G235" s="4"/>
    </row>
    <row r="236" spans="1:7" s="2" customFormat="1" ht="13" x14ac:dyDescent="0.35">
      <c r="A236" s="5"/>
      <c r="B236" s="5"/>
      <c r="C236" s="5"/>
      <c r="D236" s="4"/>
      <c r="E236" s="4"/>
      <c r="F236" s="4"/>
      <c r="G236" s="4"/>
    </row>
    <row r="237" spans="1:7" s="2" customFormat="1" ht="13" x14ac:dyDescent="0.35">
      <c r="A237" s="5"/>
      <c r="B237" s="5"/>
      <c r="C237" s="5"/>
      <c r="D237" s="4"/>
      <c r="E237" s="4"/>
      <c r="F237" s="4"/>
      <c r="G237" s="4"/>
    </row>
    <row r="238" spans="1:7" s="2" customFormat="1" ht="13" x14ac:dyDescent="0.35">
      <c r="A238" s="5"/>
      <c r="B238" s="5"/>
      <c r="C238" s="5"/>
      <c r="D238" s="4"/>
      <c r="E238" s="4"/>
      <c r="F238" s="4"/>
      <c r="G238" s="4"/>
    </row>
    <row r="239" spans="1:7" s="2" customFormat="1" ht="13" x14ac:dyDescent="0.35">
      <c r="A239" s="5"/>
      <c r="B239" s="5"/>
      <c r="C239" s="5"/>
      <c r="D239" s="4"/>
      <c r="E239" s="4"/>
      <c r="F239" s="4"/>
      <c r="G239" s="4"/>
    </row>
    <row r="240" spans="1:7" s="2" customFormat="1" ht="13" x14ac:dyDescent="0.35">
      <c r="A240" s="5"/>
      <c r="B240" s="5"/>
      <c r="C240" s="5"/>
      <c r="D240" s="4"/>
      <c r="E240" s="4"/>
      <c r="F240" s="4"/>
      <c r="G240" s="4"/>
    </row>
    <row r="241" spans="1:7" s="2" customFormat="1" ht="13" x14ac:dyDescent="0.35">
      <c r="A241" s="5"/>
      <c r="B241" s="5"/>
      <c r="C241" s="5"/>
      <c r="D241" s="4"/>
      <c r="E241" s="4"/>
      <c r="F241" s="4"/>
      <c r="G241" s="4"/>
    </row>
    <row r="242" spans="1:7" s="2" customFormat="1" ht="13" x14ac:dyDescent="0.35">
      <c r="A242" s="5"/>
      <c r="B242" s="5"/>
      <c r="C242" s="5"/>
      <c r="D242" s="4"/>
      <c r="E242" s="4"/>
      <c r="F242" s="4"/>
      <c r="G242" s="4"/>
    </row>
    <row r="243" spans="1:7" s="2" customFormat="1" ht="13" x14ac:dyDescent="0.35">
      <c r="A243" s="5"/>
      <c r="B243" s="5"/>
      <c r="C243" s="5"/>
      <c r="D243" s="4"/>
      <c r="E243" s="4"/>
      <c r="F243" s="4"/>
      <c r="G243" s="4"/>
    </row>
    <row r="244" spans="1:7" s="2" customFormat="1" ht="13" x14ac:dyDescent="0.35">
      <c r="A244" s="5"/>
      <c r="B244" s="5"/>
      <c r="C244" s="5"/>
      <c r="D244" s="4"/>
      <c r="E244" s="4"/>
      <c r="F244" s="4"/>
      <c r="G244" s="4"/>
    </row>
    <row r="245" spans="1:7" s="2" customFormat="1" ht="13" x14ac:dyDescent="0.35">
      <c r="A245" s="5"/>
      <c r="B245" s="5"/>
      <c r="C245" s="5"/>
      <c r="D245" s="4"/>
      <c r="E245" s="4"/>
      <c r="F245" s="4"/>
      <c r="G245" s="4"/>
    </row>
    <row r="246" spans="1:7" s="2" customFormat="1" ht="13" x14ac:dyDescent="0.35">
      <c r="A246" s="5"/>
      <c r="B246" s="5"/>
      <c r="C246" s="5"/>
      <c r="D246" s="4"/>
      <c r="E246" s="4"/>
      <c r="F246" s="4"/>
      <c r="G246" s="4"/>
    </row>
    <row r="247" spans="1:7" s="2" customFormat="1" ht="13" x14ac:dyDescent="0.35">
      <c r="A247" s="5"/>
      <c r="B247" s="5"/>
      <c r="C247" s="5"/>
      <c r="D247" s="4"/>
      <c r="E247" s="4"/>
      <c r="F247" s="4"/>
      <c r="G247" s="4"/>
    </row>
    <row r="248" spans="1:7" s="2" customFormat="1" ht="13" x14ac:dyDescent="0.35">
      <c r="A248" s="5"/>
      <c r="B248" s="5"/>
      <c r="C248" s="5"/>
      <c r="D248" s="4"/>
      <c r="E248" s="4"/>
      <c r="F248" s="4"/>
      <c r="G248" s="4"/>
    </row>
    <row r="249" spans="1:7" s="2" customFormat="1" ht="13" x14ac:dyDescent="0.35">
      <c r="A249" s="5"/>
      <c r="B249" s="5"/>
      <c r="C249" s="5"/>
      <c r="D249" s="4"/>
      <c r="E249" s="4"/>
      <c r="F249" s="4"/>
      <c r="G249" s="4"/>
    </row>
    <row r="250" spans="1:7" s="2" customFormat="1" ht="13" x14ac:dyDescent="0.35">
      <c r="A250" s="5"/>
      <c r="B250" s="5"/>
      <c r="C250" s="5"/>
      <c r="D250" s="4"/>
      <c r="E250" s="4"/>
      <c r="F250" s="4"/>
      <c r="G250" s="4"/>
    </row>
    <row r="251" spans="1:7" s="2" customFormat="1" ht="13" x14ac:dyDescent="0.35">
      <c r="A251" s="5"/>
      <c r="B251" s="5"/>
      <c r="C251" s="5"/>
      <c r="D251" s="4"/>
      <c r="E251" s="4"/>
      <c r="F251" s="4"/>
      <c r="G251" s="4"/>
    </row>
    <row r="252" spans="1:7" s="2" customFormat="1" ht="13" x14ac:dyDescent="0.35">
      <c r="A252" s="5"/>
      <c r="B252" s="5"/>
      <c r="C252" s="5"/>
      <c r="D252" s="4"/>
      <c r="E252" s="4"/>
      <c r="F252" s="4"/>
      <c r="G252" s="4"/>
    </row>
    <row r="253" spans="1:7" s="2" customFormat="1" ht="13" x14ac:dyDescent="0.35">
      <c r="A253" s="5"/>
      <c r="B253" s="5"/>
      <c r="C253" s="5"/>
      <c r="D253" s="4"/>
      <c r="E253" s="4"/>
      <c r="F253" s="4"/>
      <c r="G253" s="4"/>
    </row>
    <row r="254" spans="1:7" s="2" customFormat="1" ht="13" x14ac:dyDescent="0.35">
      <c r="A254" s="5"/>
      <c r="B254" s="5"/>
      <c r="C254" s="5"/>
      <c r="D254" s="4"/>
      <c r="E254" s="4"/>
      <c r="F254" s="4"/>
      <c r="G254" s="4"/>
    </row>
    <row r="255" spans="1:7" s="2" customFormat="1" ht="13" x14ac:dyDescent="0.35">
      <c r="A255" s="5"/>
      <c r="B255" s="5"/>
      <c r="C255" s="5"/>
      <c r="D255" s="4"/>
      <c r="E255" s="4"/>
      <c r="F255" s="4"/>
      <c r="G255" s="4"/>
    </row>
    <row r="256" spans="1:7" s="2" customFormat="1" ht="13" x14ac:dyDescent="0.35">
      <c r="A256" s="5"/>
      <c r="B256" s="5"/>
      <c r="C256" s="5"/>
      <c r="D256" s="4"/>
      <c r="E256" s="4"/>
      <c r="F256" s="4"/>
      <c r="G256" s="4"/>
    </row>
    <row r="257" spans="1:7" s="2" customFormat="1" ht="13" x14ac:dyDescent="0.35">
      <c r="A257" s="5"/>
      <c r="B257" s="5"/>
      <c r="C257" s="5"/>
      <c r="D257" s="4"/>
      <c r="E257" s="4"/>
      <c r="F257" s="4"/>
      <c r="G257" s="4"/>
    </row>
    <row r="258" spans="1:7" s="2" customFormat="1" ht="13" x14ac:dyDescent="0.35">
      <c r="A258" s="5"/>
      <c r="B258" s="5"/>
      <c r="C258" s="5"/>
      <c r="D258" s="4"/>
      <c r="E258" s="4"/>
      <c r="F258" s="4"/>
      <c r="G258" s="4"/>
    </row>
    <row r="259" spans="1:7" s="2" customFormat="1" ht="13" x14ac:dyDescent="0.35">
      <c r="A259" s="5"/>
      <c r="B259" s="5"/>
      <c r="C259" s="5"/>
      <c r="D259" s="4"/>
      <c r="E259" s="4"/>
      <c r="F259" s="4"/>
      <c r="G259" s="4"/>
    </row>
    <row r="260" spans="1:7" s="2" customFormat="1" ht="13" x14ac:dyDescent="0.35">
      <c r="A260" s="5"/>
      <c r="B260" s="5"/>
      <c r="C260" s="5"/>
      <c r="D260" s="4"/>
      <c r="E260" s="4"/>
      <c r="F260" s="4"/>
      <c r="G260" s="4"/>
    </row>
    <row r="261" spans="1:7" s="2" customFormat="1" ht="13" x14ac:dyDescent="0.35">
      <c r="A261" s="5"/>
      <c r="B261" s="5"/>
      <c r="C261" s="5"/>
      <c r="D261" s="4"/>
      <c r="E261" s="4"/>
      <c r="F261" s="4"/>
      <c r="G261" s="4"/>
    </row>
    <row r="262" spans="1:7" s="2" customFormat="1" ht="13" x14ac:dyDescent="0.35">
      <c r="A262" s="5"/>
      <c r="B262" s="5"/>
      <c r="C262" s="5"/>
      <c r="D262" s="4"/>
      <c r="E262" s="4"/>
      <c r="F262" s="4"/>
      <c r="G262" s="4"/>
    </row>
    <row r="263" spans="1:7" s="2" customFormat="1" ht="13" x14ac:dyDescent="0.35">
      <c r="A263" s="5"/>
      <c r="B263" s="5"/>
      <c r="C263" s="5"/>
      <c r="D263" s="4"/>
      <c r="E263" s="4"/>
      <c r="F263" s="4"/>
      <c r="G263" s="4"/>
    </row>
    <row r="264" spans="1:7" s="2" customFormat="1" ht="13" x14ac:dyDescent="0.35">
      <c r="A264" s="5"/>
      <c r="B264" s="5"/>
      <c r="C264" s="5"/>
      <c r="D264" s="4"/>
      <c r="E264" s="4"/>
      <c r="F264" s="4"/>
      <c r="G264" s="4"/>
    </row>
    <row r="265" spans="1:7" s="2" customFormat="1" ht="13" x14ac:dyDescent="0.35">
      <c r="A265" s="5"/>
      <c r="B265" s="5"/>
      <c r="C265" s="5"/>
      <c r="D265" s="4"/>
      <c r="E265" s="4"/>
      <c r="F265" s="4"/>
      <c r="G265" s="4"/>
    </row>
    <row r="266" spans="1:7" s="2" customFormat="1" ht="13" x14ac:dyDescent="0.35">
      <c r="A266" s="5"/>
      <c r="B266" s="5"/>
      <c r="C266" s="5"/>
      <c r="D266" s="4"/>
      <c r="E266" s="4"/>
      <c r="F266" s="4"/>
      <c r="G266" s="4"/>
    </row>
    <row r="267" spans="1:7" s="2" customFormat="1" ht="13" x14ac:dyDescent="0.35">
      <c r="A267" s="5"/>
      <c r="B267" s="5"/>
      <c r="C267" s="5"/>
      <c r="D267" s="4"/>
      <c r="E267" s="4"/>
      <c r="F267" s="4"/>
      <c r="G267" s="4"/>
    </row>
    <row r="268" spans="1:7" s="2" customFormat="1" ht="13" x14ac:dyDescent="0.35">
      <c r="A268" s="5"/>
      <c r="B268" s="5"/>
      <c r="C268" s="5"/>
      <c r="D268" s="4"/>
      <c r="E268" s="4"/>
      <c r="F268" s="4"/>
      <c r="G268" s="4"/>
    </row>
    <row r="269" spans="1:7" s="2" customFormat="1" ht="13" x14ac:dyDescent="0.35">
      <c r="A269" s="5"/>
      <c r="B269" s="5"/>
      <c r="C269" s="5"/>
      <c r="D269" s="4"/>
      <c r="E269" s="4"/>
      <c r="F269" s="4"/>
      <c r="G269" s="4"/>
    </row>
    <row r="270" spans="1:7" s="2" customFormat="1" ht="13" x14ac:dyDescent="0.35">
      <c r="A270" s="5"/>
      <c r="B270" s="5"/>
      <c r="C270" s="5"/>
      <c r="D270" s="4"/>
      <c r="E270" s="4"/>
      <c r="F270" s="4"/>
      <c r="G270" s="4"/>
    </row>
    <row r="271" spans="1:7" s="2" customFormat="1" ht="13" x14ac:dyDescent="0.35">
      <c r="A271" s="5"/>
      <c r="B271" s="5"/>
      <c r="C271" s="5"/>
      <c r="D271" s="4"/>
      <c r="E271" s="4"/>
      <c r="F271" s="4"/>
      <c r="G271" s="4"/>
    </row>
    <row r="272" spans="1:7" s="2" customFormat="1" ht="13" x14ac:dyDescent="0.35">
      <c r="A272" s="5"/>
      <c r="B272" s="5"/>
      <c r="C272" s="5"/>
      <c r="D272" s="4"/>
      <c r="E272" s="4"/>
      <c r="F272" s="4"/>
      <c r="G272" s="4"/>
    </row>
    <row r="273" spans="1:7" s="2" customFormat="1" ht="13" x14ac:dyDescent="0.35">
      <c r="A273" s="5"/>
      <c r="B273" s="5"/>
      <c r="C273" s="5"/>
      <c r="D273" s="4"/>
      <c r="E273" s="4"/>
      <c r="F273" s="4"/>
      <c r="G273" s="4"/>
    </row>
    <row r="274" spans="1:7" s="2" customFormat="1" ht="13" x14ac:dyDescent="0.35">
      <c r="A274" s="5"/>
      <c r="B274" s="5"/>
      <c r="C274" s="5"/>
      <c r="D274" s="4"/>
      <c r="E274" s="4"/>
      <c r="F274" s="4"/>
      <c r="G274" s="4"/>
    </row>
    <row r="275" spans="1:7" s="2" customFormat="1" ht="13" x14ac:dyDescent="0.35">
      <c r="A275" s="5"/>
      <c r="B275" s="5"/>
      <c r="C275" s="5"/>
      <c r="D275" s="4"/>
      <c r="E275" s="4"/>
      <c r="F275" s="4"/>
      <c r="G275" s="4"/>
    </row>
    <row r="276" spans="1:7" s="2" customFormat="1" ht="13" x14ac:dyDescent="0.35">
      <c r="A276" s="5"/>
      <c r="B276" s="5"/>
      <c r="C276" s="5"/>
      <c r="D276" s="4"/>
      <c r="E276" s="4"/>
      <c r="F276" s="4"/>
      <c r="G276" s="4"/>
    </row>
    <row r="277" spans="1:7" s="2" customFormat="1" ht="13" x14ac:dyDescent="0.35">
      <c r="A277" s="5"/>
      <c r="B277" s="5"/>
      <c r="C277" s="5"/>
      <c r="D277" s="4"/>
      <c r="E277" s="4"/>
      <c r="F277" s="4"/>
      <c r="G277" s="4"/>
    </row>
    <row r="278" spans="1:7" s="2" customFormat="1" ht="13" x14ac:dyDescent="0.35">
      <c r="A278" s="5"/>
      <c r="B278" s="5"/>
      <c r="C278" s="5"/>
      <c r="D278" s="4"/>
      <c r="E278" s="4"/>
      <c r="F278" s="4"/>
      <c r="G278" s="4"/>
    </row>
    <row r="279" spans="1:7" s="2" customFormat="1" ht="13" x14ac:dyDescent="0.35">
      <c r="A279" s="5"/>
      <c r="B279" s="5"/>
      <c r="C279" s="5"/>
      <c r="D279" s="4"/>
      <c r="E279" s="4"/>
      <c r="F279" s="4"/>
      <c r="G279" s="4"/>
    </row>
    <row r="280" spans="1:7" s="2" customFormat="1" ht="13" x14ac:dyDescent="0.35">
      <c r="A280" s="5"/>
      <c r="B280" s="5"/>
      <c r="C280" s="5"/>
      <c r="D280" s="4"/>
      <c r="E280" s="4"/>
      <c r="F280" s="4"/>
      <c r="G280" s="4"/>
    </row>
    <row r="281" spans="1:7" s="2" customFormat="1" ht="13" x14ac:dyDescent="0.35">
      <c r="A281" s="5"/>
      <c r="B281" s="5"/>
      <c r="C281" s="5"/>
      <c r="D281" s="4"/>
      <c r="E281" s="4"/>
      <c r="F281" s="4"/>
      <c r="G281" s="4"/>
    </row>
    <row r="282" spans="1:7" s="2" customFormat="1" ht="13" x14ac:dyDescent="0.35">
      <c r="A282" s="5"/>
      <c r="B282" s="5"/>
      <c r="C282" s="5"/>
      <c r="D282" s="4"/>
      <c r="E282" s="4"/>
      <c r="F282" s="4"/>
      <c r="G282" s="4"/>
    </row>
    <row r="283" spans="1:7" s="2" customFormat="1" ht="13" x14ac:dyDescent="0.35">
      <c r="A283" s="5"/>
      <c r="B283" s="5"/>
      <c r="C283" s="5"/>
      <c r="D283" s="4"/>
      <c r="E283" s="4"/>
      <c r="F283" s="4"/>
      <c r="G283" s="4"/>
    </row>
    <row r="284" spans="1:7" s="2" customFormat="1" ht="13" x14ac:dyDescent="0.35">
      <c r="A284" s="5"/>
      <c r="B284" s="5"/>
      <c r="C284" s="5"/>
      <c r="D284" s="4"/>
      <c r="E284" s="4"/>
      <c r="F284" s="4"/>
      <c r="G284" s="4"/>
    </row>
    <row r="285" spans="1:7" s="2" customFormat="1" ht="13" x14ac:dyDescent="0.35">
      <c r="A285" s="5"/>
      <c r="B285" s="5"/>
      <c r="C285" s="5"/>
      <c r="D285" s="4"/>
      <c r="E285" s="4"/>
      <c r="F285" s="4"/>
      <c r="G285" s="4"/>
    </row>
    <row r="286" spans="1:7" s="2" customFormat="1" ht="13" x14ac:dyDescent="0.35">
      <c r="A286" s="5"/>
      <c r="B286" s="5"/>
      <c r="C286" s="5"/>
      <c r="D286" s="4"/>
      <c r="E286" s="4"/>
      <c r="F286" s="4"/>
      <c r="G286" s="4"/>
    </row>
    <row r="287" spans="1:7" s="2" customFormat="1" ht="13" x14ac:dyDescent="0.35">
      <c r="A287" s="5"/>
      <c r="B287" s="5"/>
      <c r="C287" s="5"/>
      <c r="D287" s="4"/>
      <c r="E287" s="4"/>
      <c r="F287" s="4"/>
      <c r="G287" s="4"/>
    </row>
    <row r="288" spans="1:7" s="2" customFormat="1" ht="13" x14ac:dyDescent="0.35">
      <c r="A288" s="5"/>
      <c r="B288" s="5"/>
      <c r="C288" s="5"/>
      <c r="D288" s="4"/>
      <c r="E288" s="4"/>
      <c r="F288" s="4"/>
      <c r="G288" s="4"/>
    </row>
    <row r="289" spans="1:7" s="2" customFormat="1" ht="13" x14ac:dyDescent="0.35">
      <c r="A289" s="5"/>
      <c r="B289" s="5"/>
      <c r="C289" s="5"/>
      <c r="D289" s="4"/>
      <c r="E289" s="4"/>
      <c r="F289" s="4"/>
      <c r="G289" s="4"/>
    </row>
    <row r="290" spans="1:7" s="2" customFormat="1" ht="13" x14ac:dyDescent="0.35">
      <c r="A290" s="5"/>
      <c r="B290" s="5"/>
      <c r="C290" s="5"/>
      <c r="D290" s="4"/>
      <c r="E290" s="4"/>
      <c r="F290" s="4"/>
      <c r="G290" s="4"/>
    </row>
    <row r="291" spans="1:7" s="2" customFormat="1" ht="13" x14ac:dyDescent="0.35">
      <c r="A291" s="5"/>
      <c r="B291" s="5"/>
      <c r="C291" s="5"/>
      <c r="D291" s="4"/>
      <c r="E291" s="4"/>
      <c r="F291" s="4"/>
      <c r="G291" s="4"/>
    </row>
    <row r="292" spans="1:7" s="2" customFormat="1" ht="13" x14ac:dyDescent="0.35">
      <c r="A292" s="5"/>
      <c r="B292" s="5"/>
      <c r="C292" s="5"/>
      <c r="D292" s="4"/>
      <c r="E292" s="4"/>
      <c r="F292" s="4"/>
      <c r="G292" s="4"/>
    </row>
    <row r="293" spans="1:7" s="2" customFormat="1" ht="13" x14ac:dyDescent="0.35">
      <c r="A293" s="5"/>
      <c r="B293" s="5"/>
      <c r="C293" s="5"/>
      <c r="D293" s="4"/>
      <c r="E293" s="4"/>
      <c r="F293" s="4"/>
      <c r="G293" s="4"/>
    </row>
    <row r="294" spans="1:7" s="2" customFormat="1" ht="13" x14ac:dyDescent="0.35">
      <c r="A294" s="5"/>
      <c r="B294" s="5"/>
      <c r="C294" s="5"/>
      <c r="D294" s="4"/>
      <c r="E294" s="4"/>
      <c r="F294" s="4"/>
      <c r="G294" s="4"/>
    </row>
    <row r="295" spans="1:7" s="2" customFormat="1" ht="13" x14ac:dyDescent="0.35">
      <c r="A295" s="5"/>
      <c r="B295" s="5"/>
      <c r="C295" s="5"/>
      <c r="D295" s="4"/>
      <c r="E295" s="4"/>
      <c r="F295" s="4"/>
      <c r="G295" s="4"/>
    </row>
    <row r="296" spans="1:7" s="2" customFormat="1" ht="13" x14ac:dyDescent="0.35">
      <c r="A296" s="5"/>
      <c r="B296" s="5"/>
      <c r="C296" s="5"/>
      <c r="D296" s="4"/>
      <c r="E296" s="4"/>
      <c r="F296" s="4"/>
      <c r="G296" s="4"/>
    </row>
    <row r="297" spans="1:7" s="2" customFormat="1" ht="13" x14ac:dyDescent="0.35">
      <c r="A297" s="5"/>
      <c r="B297" s="5"/>
      <c r="C297" s="5"/>
      <c r="D297" s="4"/>
      <c r="E297" s="4"/>
      <c r="F297" s="4"/>
      <c r="G297" s="4"/>
    </row>
    <row r="298" spans="1:7" s="2" customFormat="1" ht="13" x14ac:dyDescent="0.35">
      <c r="A298" s="5"/>
      <c r="B298" s="5"/>
      <c r="C298" s="5"/>
      <c r="D298" s="4"/>
      <c r="E298" s="4"/>
      <c r="F298" s="4"/>
      <c r="G298" s="4"/>
    </row>
    <row r="299" spans="1:7" s="2" customFormat="1" ht="13" x14ac:dyDescent="0.35">
      <c r="A299" s="5"/>
      <c r="B299" s="5"/>
      <c r="C299" s="5"/>
      <c r="D299" s="4"/>
      <c r="E299" s="4"/>
      <c r="F299" s="4"/>
      <c r="G299" s="4"/>
    </row>
    <row r="300" spans="1:7" s="2" customFormat="1" ht="13" x14ac:dyDescent="0.35">
      <c r="A300" s="5"/>
      <c r="B300" s="5"/>
      <c r="C300" s="5"/>
      <c r="D300" s="4"/>
      <c r="E300" s="4"/>
      <c r="F300" s="4"/>
      <c r="G300" s="4"/>
    </row>
    <row r="301" spans="1:7" s="2" customFormat="1" ht="13" x14ac:dyDescent="0.35">
      <c r="A301" s="5"/>
      <c r="B301" s="5"/>
      <c r="C301" s="5"/>
      <c r="D301" s="4"/>
      <c r="E301" s="4"/>
      <c r="F301" s="4"/>
      <c r="G301" s="4"/>
    </row>
    <row r="302" spans="1:7" s="2" customFormat="1" ht="13" x14ac:dyDescent="0.35">
      <c r="A302" s="5"/>
      <c r="B302" s="5"/>
      <c r="C302" s="5"/>
      <c r="D302" s="4"/>
      <c r="E302" s="4"/>
      <c r="F302" s="4"/>
      <c r="G302" s="4"/>
    </row>
    <row r="303" spans="1:7" s="2" customFormat="1" ht="13" x14ac:dyDescent="0.35">
      <c r="A303" s="5"/>
      <c r="B303" s="5"/>
      <c r="C303" s="5"/>
      <c r="D303" s="4"/>
      <c r="E303" s="4"/>
      <c r="F303" s="4"/>
      <c r="G303" s="4"/>
    </row>
    <row r="304" spans="1:7" s="2" customFormat="1" ht="13" x14ac:dyDescent="0.35">
      <c r="A304" s="5"/>
      <c r="B304" s="5"/>
      <c r="C304" s="5"/>
      <c r="D304" s="4"/>
      <c r="E304" s="4"/>
      <c r="F304" s="4"/>
      <c r="G304" s="4"/>
    </row>
    <row r="305" spans="1:7" s="2" customFormat="1" ht="13" x14ac:dyDescent="0.35">
      <c r="A305" s="5"/>
      <c r="B305" s="5"/>
      <c r="C305" s="5"/>
      <c r="D305" s="4"/>
      <c r="E305" s="4"/>
      <c r="F305" s="4"/>
      <c r="G305" s="4"/>
    </row>
    <row r="306" spans="1:7" s="2" customFormat="1" ht="13" x14ac:dyDescent="0.35">
      <c r="A306" s="5"/>
      <c r="B306" s="5"/>
      <c r="C306" s="5"/>
      <c r="D306" s="4"/>
      <c r="E306" s="4"/>
      <c r="F306" s="4"/>
      <c r="G306" s="4"/>
    </row>
    <row r="307" spans="1:7" s="2" customFormat="1" ht="13" x14ac:dyDescent="0.35">
      <c r="A307" s="5"/>
      <c r="B307" s="5"/>
      <c r="C307" s="5"/>
      <c r="D307" s="4"/>
      <c r="E307" s="4"/>
      <c r="F307" s="4"/>
      <c r="G307" s="4"/>
    </row>
    <row r="308" spans="1:7" s="2" customFormat="1" ht="13" x14ac:dyDescent="0.35">
      <c r="A308" s="5"/>
      <c r="B308" s="5"/>
      <c r="C308" s="5"/>
      <c r="D308" s="4"/>
      <c r="E308" s="4"/>
      <c r="F308" s="4"/>
      <c r="G308" s="4"/>
    </row>
    <row r="309" spans="1:7" s="2" customFormat="1" ht="13" x14ac:dyDescent="0.35">
      <c r="A309" s="5"/>
      <c r="B309" s="5"/>
      <c r="C309" s="5"/>
      <c r="D309" s="4"/>
      <c r="E309" s="4"/>
      <c r="F309" s="4"/>
      <c r="G309" s="4"/>
    </row>
    <row r="310" spans="1:7" s="2" customFormat="1" ht="13" x14ac:dyDescent="0.35">
      <c r="A310" s="5"/>
      <c r="B310" s="5"/>
      <c r="C310" s="5"/>
      <c r="D310" s="4"/>
      <c r="E310" s="4"/>
      <c r="F310" s="4"/>
      <c r="G310" s="4"/>
    </row>
    <row r="311" spans="1:7" s="2" customFormat="1" ht="13" x14ac:dyDescent="0.35">
      <c r="A311" s="5"/>
      <c r="B311" s="5"/>
      <c r="C311" s="5"/>
      <c r="D311" s="4"/>
      <c r="E311" s="4"/>
      <c r="F311" s="4"/>
      <c r="G311" s="4"/>
    </row>
    <row r="312" spans="1:7" s="2" customFormat="1" ht="13" x14ac:dyDescent="0.35">
      <c r="A312" s="5"/>
      <c r="B312" s="5"/>
      <c r="C312" s="5"/>
      <c r="D312" s="4"/>
      <c r="E312" s="4"/>
      <c r="F312" s="4"/>
      <c r="G312" s="4"/>
    </row>
    <row r="313" spans="1:7" s="2" customFormat="1" ht="13" x14ac:dyDescent="0.35">
      <c r="A313" s="5"/>
      <c r="B313" s="5"/>
      <c r="C313" s="5"/>
      <c r="D313" s="4"/>
      <c r="E313" s="4"/>
      <c r="F313" s="4"/>
      <c r="G313" s="4"/>
    </row>
    <row r="314" spans="1:7" s="2" customFormat="1" ht="13" x14ac:dyDescent="0.35">
      <c r="A314" s="5"/>
      <c r="B314" s="5"/>
      <c r="C314" s="5"/>
      <c r="D314" s="4"/>
      <c r="E314" s="4"/>
      <c r="F314" s="4"/>
      <c r="G314" s="4"/>
    </row>
    <row r="315" spans="1:7" s="2" customFormat="1" ht="13" x14ac:dyDescent="0.35">
      <c r="A315" s="5"/>
      <c r="B315" s="5"/>
      <c r="C315" s="5"/>
      <c r="D315" s="4"/>
      <c r="E315" s="4"/>
      <c r="F315" s="4"/>
      <c r="G315" s="4"/>
    </row>
    <row r="316" spans="1:7" s="2" customFormat="1" ht="13" x14ac:dyDescent="0.35">
      <c r="A316" s="5"/>
      <c r="B316" s="5"/>
      <c r="C316" s="5"/>
      <c r="D316" s="4"/>
      <c r="E316" s="4"/>
      <c r="F316" s="4"/>
      <c r="G316" s="4"/>
    </row>
    <row r="317" spans="1:7" s="2" customFormat="1" ht="13" x14ac:dyDescent="0.35">
      <c r="A317" s="5"/>
      <c r="B317" s="5"/>
      <c r="C317" s="5"/>
      <c r="D317" s="4"/>
      <c r="E317" s="4"/>
      <c r="F317" s="4"/>
      <c r="G317" s="4"/>
    </row>
    <row r="318" spans="1:7" s="2" customFormat="1" ht="13" x14ac:dyDescent="0.35">
      <c r="A318" s="5"/>
      <c r="B318" s="5"/>
      <c r="C318" s="5"/>
      <c r="D318" s="4"/>
      <c r="E318" s="4"/>
      <c r="F318" s="4"/>
      <c r="G318" s="4"/>
    </row>
    <row r="319" spans="1:7" s="2" customFormat="1" ht="13" x14ac:dyDescent="0.35">
      <c r="A319" s="5"/>
      <c r="B319" s="5"/>
      <c r="C319" s="5"/>
      <c r="D319" s="4"/>
      <c r="E319" s="4"/>
      <c r="F319" s="4"/>
      <c r="G319" s="4"/>
    </row>
    <row r="320" spans="1:7" s="2" customFormat="1" ht="13" x14ac:dyDescent="0.35">
      <c r="A320" s="5"/>
      <c r="B320" s="5"/>
      <c r="C320" s="5"/>
      <c r="D320" s="4"/>
      <c r="E320" s="4"/>
      <c r="F320" s="4"/>
      <c r="G320" s="4"/>
    </row>
    <row r="321" spans="1:7" s="2" customFormat="1" ht="13" x14ac:dyDescent="0.35">
      <c r="A321" s="5"/>
      <c r="B321" s="5"/>
      <c r="C321" s="5"/>
      <c r="D321" s="4"/>
      <c r="E321" s="4"/>
      <c r="F321" s="4"/>
      <c r="G321" s="4"/>
    </row>
    <row r="322" spans="1:7" s="2" customFormat="1" ht="13" x14ac:dyDescent="0.35">
      <c r="A322" s="4"/>
      <c r="B322" s="4"/>
      <c r="C322" s="4"/>
      <c r="D322" s="4"/>
      <c r="E322" s="4"/>
      <c r="F322" s="4"/>
      <c r="G322" s="4"/>
    </row>
    <row r="323" spans="1:7" s="2" customFormat="1" ht="13" x14ac:dyDescent="0.35">
      <c r="A323" s="4"/>
      <c r="B323" s="4"/>
      <c r="C323" s="4"/>
      <c r="D323" s="4"/>
      <c r="E323" s="4"/>
      <c r="F323" s="4"/>
      <c r="G323" s="4"/>
    </row>
    <row r="324" spans="1:7" s="2" customFormat="1" ht="13" x14ac:dyDescent="0.35">
      <c r="A324" s="4"/>
      <c r="B324" s="4"/>
      <c r="C324" s="4"/>
      <c r="D324" s="4"/>
      <c r="E324" s="4"/>
      <c r="F324" s="4"/>
      <c r="G324" s="4"/>
    </row>
    <row r="325" spans="1:7" s="2" customFormat="1" ht="13" x14ac:dyDescent="0.35">
      <c r="A325" s="4"/>
      <c r="B325" s="4"/>
      <c r="C325" s="4"/>
      <c r="D325" s="4"/>
      <c r="E325" s="4"/>
      <c r="F325" s="4"/>
      <c r="G325" s="4"/>
    </row>
    <row r="326" spans="1:7" s="2" customFormat="1" ht="13" x14ac:dyDescent="0.35">
      <c r="A326" s="4"/>
      <c r="B326" s="4"/>
      <c r="C326" s="4"/>
      <c r="D326" s="4"/>
      <c r="E326" s="4"/>
      <c r="F326" s="4"/>
      <c r="G326" s="4"/>
    </row>
    <row r="327" spans="1:7" s="2" customFormat="1" ht="13" x14ac:dyDescent="0.35"/>
  </sheetData>
  <mergeCells count="42">
    <mergeCell ref="A1:D5"/>
    <mergeCell ref="F1:H4"/>
    <mergeCell ref="A7:A19"/>
    <mergeCell ref="B7:B16"/>
    <mergeCell ref="B17:B18"/>
    <mergeCell ref="B19:C19"/>
    <mergeCell ref="A20:A33"/>
    <mergeCell ref="B20:B28"/>
    <mergeCell ref="B33:C33"/>
    <mergeCell ref="A34:A39"/>
    <mergeCell ref="B34:B36"/>
    <mergeCell ref="B37:B38"/>
    <mergeCell ref="B39:C39"/>
    <mergeCell ref="B29:B32"/>
    <mergeCell ref="A41:A59"/>
    <mergeCell ref="B41:B52"/>
    <mergeCell ref="B53:B58"/>
    <mergeCell ref="B59:C59"/>
    <mergeCell ref="A60:A71"/>
    <mergeCell ref="B60:B65"/>
    <mergeCell ref="B66:B70"/>
    <mergeCell ref="B71:C71"/>
    <mergeCell ref="A73:A77"/>
    <mergeCell ref="B73:B76"/>
    <mergeCell ref="B77:C77"/>
    <mergeCell ref="A78:A80"/>
    <mergeCell ref="B78:B79"/>
    <mergeCell ref="B80:C80"/>
    <mergeCell ref="A132:C132"/>
    <mergeCell ref="A81:A103"/>
    <mergeCell ref="B81:B96"/>
    <mergeCell ref="B97:B102"/>
    <mergeCell ref="B103:C103"/>
    <mergeCell ref="A105:A126"/>
    <mergeCell ref="B105:B118"/>
    <mergeCell ref="B119:B125"/>
    <mergeCell ref="B126:C126"/>
    <mergeCell ref="A127:A129"/>
    <mergeCell ref="B127:B128"/>
    <mergeCell ref="B129:C129"/>
    <mergeCell ref="A130:C130"/>
    <mergeCell ref="A131:C131"/>
  </mergeCells>
  <printOptions horizontalCentered="1"/>
  <pageMargins left="0.2" right="0.2" top="0.2" bottom="0.2" header="0.05" footer="0.05"/>
  <pageSetup fitToHeight="0" orientation="landscape" r:id="rId1"/>
  <headerFooter>
    <oddHeader xml:space="preserve">&amp;L
&amp;R&amp;9
</oddHeader>
  </headerFooter>
  <rowBreaks count="3" manualBreakCount="3">
    <brk id="39" max="16383" man="1"/>
    <brk id="71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CY 2018-19</vt:lpstr>
      <vt:lpstr>CY 2017-18</vt:lpstr>
      <vt:lpstr>CY 2016-17</vt:lpstr>
      <vt:lpstr>CY 2015-16</vt:lpstr>
      <vt:lpstr>CY 2014-15</vt:lpstr>
      <vt:lpstr>CY 2013-14</vt:lpstr>
      <vt:lpstr>CY 2012-13</vt:lpstr>
      <vt:lpstr>'CY 2012-13'!Print_Titles</vt:lpstr>
      <vt:lpstr>'CY 2013-14'!Print_Titles</vt:lpstr>
      <vt:lpstr>'CY 2014-15'!Print_Titles</vt:lpstr>
      <vt:lpstr>'CY 2015-16'!Print_Titles</vt:lpstr>
      <vt:lpstr>'CY 2016-17'!Print_Titles</vt:lpstr>
      <vt:lpstr>'CY 2017-18'!Print_Titles</vt:lpstr>
      <vt:lpstr>'CY 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B. Canlas</dc:creator>
  <cp:lastModifiedBy>Christina Wade</cp:lastModifiedBy>
  <cp:lastPrinted>2016-11-14T22:49:01Z</cp:lastPrinted>
  <dcterms:created xsi:type="dcterms:W3CDTF">2015-07-23T14:48:59Z</dcterms:created>
  <dcterms:modified xsi:type="dcterms:W3CDTF">2019-08-22T17:45:06Z</dcterms:modified>
</cp:coreProperties>
</file>